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tsavlidou\Desktop\ΑΝΑΡΤΗΣΗ\"/>
    </mc:Choice>
  </mc:AlternateContent>
  <xr:revisionPtr revIDLastSave="0" documentId="13_ncr:1_{EC7CF520-0236-41AE-915A-3093C31A8AE4}" xr6:coauthVersionLast="36" xr6:coauthVersionMax="36" xr10:uidLastSave="{00000000-0000-0000-0000-000000000000}"/>
  <bookViews>
    <workbookView xWindow="0" yWindow="0" windowWidth="28800" windowHeight="12225" xr2:uid="{00000000-000D-0000-FFFF-FFFF00000000}"/>
  </bookViews>
  <sheets>
    <sheet name="Sheet1" sheetId="1" r:id="rId1"/>
  </sheets>
  <calcPr calcId="191029"/>
</workbook>
</file>

<file path=xl/calcChain.xml><?xml version="1.0" encoding="utf-8"?>
<calcChain xmlns="http://schemas.openxmlformats.org/spreadsheetml/2006/main">
  <c r="F82" i="1" l="1"/>
  <c r="F34" i="1"/>
  <c r="F22" i="1"/>
  <c r="F83" i="1" s="1"/>
</calcChain>
</file>

<file path=xl/sharedStrings.xml><?xml version="1.0" encoding="utf-8"?>
<sst xmlns="http://schemas.openxmlformats.org/spreadsheetml/2006/main" count="243" uniqueCount="125">
  <si>
    <t>Κωδικός Φ./Ε.Φ.</t>
  </si>
  <si>
    <t>Ψηφισμένος</t>
  </si>
  <si>
    <t>Τελική Διαμόρφωση</t>
  </si>
  <si>
    <t>Ενταλθέντα</t>
  </si>
  <si>
    <t>Εξοφλήσεις</t>
  </si>
  <si>
    <t>Εξοφλήσεις (εκτός ΥΔΕ)</t>
  </si>
  <si>
    <t>Εξοφλήσεις Σύνολο</t>
  </si>
  <si>
    <t>1007-103-0000000</t>
  </si>
  <si>
    <t>C2120101001</t>
  </si>
  <si>
    <t>C2120101005</t>
  </si>
  <si>
    <t>C2120102001</t>
  </si>
  <si>
    <t>C2120102005</t>
  </si>
  <si>
    <t>C2120103001</t>
  </si>
  <si>
    <t>C2120104001</t>
  </si>
  <si>
    <t>C2120109005</t>
  </si>
  <si>
    <t>C2120189005</t>
  </si>
  <si>
    <t>C2120201001</t>
  </si>
  <si>
    <t>C2120202001</t>
  </si>
  <si>
    <t>C2190201001</t>
  </si>
  <si>
    <t>C2190201002</t>
  </si>
  <si>
    <t>C2190201099</t>
  </si>
  <si>
    <t>C2420401001</t>
  </si>
  <si>
    <t>C2420402001</t>
  </si>
  <si>
    <t>C2420403001</t>
  </si>
  <si>
    <t>C2420404001</t>
  </si>
  <si>
    <t>C2420405001</t>
  </si>
  <si>
    <t>C2420910001</t>
  </si>
  <si>
    <t>1007-503-0000000</t>
  </si>
  <si>
    <t>C2420906001</t>
  </si>
  <si>
    <t>C2420907001</t>
  </si>
  <si>
    <t>1007-999-0100000</t>
  </si>
  <si>
    <t>C2120207001</t>
  </si>
  <si>
    <t>C2120224003</t>
  </si>
  <si>
    <t>C2130102001</t>
  </si>
  <si>
    <t>C2190301002</t>
  </si>
  <si>
    <t>C2230101001</t>
  </si>
  <si>
    <t>C2310802889</t>
  </si>
  <si>
    <t>C2310802897</t>
  </si>
  <si>
    <t>C2410102001</t>
  </si>
  <si>
    <t>C2410201001</t>
  </si>
  <si>
    <t>C2410202001</t>
  </si>
  <si>
    <t>C2410203001</t>
  </si>
  <si>
    <t>C2410204001</t>
  </si>
  <si>
    <t>C2410207001</t>
  </si>
  <si>
    <t>C2410301001</t>
  </si>
  <si>
    <t>C2410904001</t>
  </si>
  <si>
    <t>C2410989001</t>
  </si>
  <si>
    <t>C2410989899</t>
  </si>
  <si>
    <t>C2420101001</t>
  </si>
  <si>
    <t>C2420103001</t>
  </si>
  <si>
    <t>C2420104001</t>
  </si>
  <si>
    <t>C2420201001</t>
  </si>
  <si>
    <t>C2420202001</t>
  </si>
  <si>
    <t>C2420203001</t>
  </si>
  <si>
    <t>C2420204001</t>
  </si>
  <si>
    <t>C2420301001</t>
  </si>
  <si>
    <t>C2420302001</t>
  </si>
  <si>
    <t>C2420389001</t>
  </si>
  <si>
    <t>C2420903001</t>
  </si>
  <si>
    <t>C2420989001</t>
  </si>
  <si>
    <t>C2440201002</t>
  </si>
  <si>
    <t>C3120102001</t>
  </si>
  <si>
    <t>C3120103001</t>
  </si>
  <si>
    <t>C3120189001</t>
  </si>
  <si>
    <t>C3120301001</t>
  </si>
  <si>
    <t>C3120389001</t>
  </si>
  <si>
    <t>C3120489001</t>
  </si>
  <si>
    <t>C3140301001</t>
  </si>
  <si>
    <t>ΑΛΕ</t>
  </si>
  <si>
    <t>Ονομασία ΑΛΕ</t>
  </si>
  <si>
    <t>Βασικός μισθός ενιαίου μισθολογίου (μόνιμοι &amp; ΙΔΑΧ</t>
  </si>
  <si>
    <t>Βασικός μισθός ειδικού μισθολογίου μελών Δ.Ε.Π.- Α</t>
  </si>
  <si>
    <t>Οικογενειακή παροχή ενιαίου μισθολογίου (μόνιμοι &amp;</t>
  </si>
  <si>
    <t>Οικογενειακή παροχή ειδικού μισθολογίου μελών Δ.Ε.</t>
  </si>
  <si>
    <t>Προσωπική διαφορά ενιαίου μισθολογίου (μόνιμοι &amp; Ι</t>
  </si>
  <si>
    <t>Επίδομα θέσης ευθύνης ενιαίου μισθολογίου (μόνιμοι</t>
  </si>
  <si>
    <t>Ειδικό επίδομα διδασκαλίας και έρευνας ειδικού μισ</t>
  </si>
  <si>
    <t>Λοιπά επιδόματα και αποζημιώσεις ειδικού μισθολογί</t>
  </si>
  <si>
    <t>Αποζημίωση για υπερωριακή απασχόληση ενιαίου μισθο</t>
  </si>
  <si>
    <t>Αμοιβή για εργασία κατά τις εξαιρέσιμες ημέρες και</t>
  </si>
  <si>
    <t>Εργοδοτική εισφορά υπέρ Ε.Φ.Κ.Α. τακτικών αποδοχών</t>
  </si>
  <si>
    <t>Έξοδα μετακίνησης αιρετών και οργάνων διοίκησης στ</t>
  </si>
  <si>
    <t>Έξοδα ημερήσιας αποζημίωσης προσωπικού</t>
  </si>
  <si>
    <t>Έξοδα κίνησης προσωπικού</t>
  </si>
  <si>
    <t>Έξοδα διανυκτέρευσης προσωπικού</t>
  </si>
  <si>
    <t>Απόρρητα έξοδα</t>
  </si>
  <si>
    <t>Έξοδα προβολής, διαφήμισης και δημοσίων σχέσεων</t>
  </si>
  <si>
    <t>Έξοδα για εκθέσεις, εκδηλώσεις και συνέδρια</t>
  </si>
  <si>
    <t>Πρόσθετες αποδοχές από αποζημιώσεις μελών συλλογικ</t>
  </si>
  <si>
    <t>Κίνητρο Επίτευξης Δημοσιονομικών Στόχων</t>
  </si>
  <si>
    <t>Αμοιβές  προσωπικού  με σχέση εργασίας ιδιωτικού δ</t>
  </si>
  <si>
    <t>Εργοδοτικές εισφορές υπέρ Ε.Φ.Κ.Α. επί τακτικών απ</t>
  </si>
  <si>
    <t>Εφάπαξ παροχές πληρωτέες από τον εργοδότη λόγω συν</t>
  </si>
  <si>
    <t>Επιχορήγηση σε λοιπά επιστημονικά και ερευνητικά ι</t>
  </si>
  <si>
    <t>Επιχορήγηση σε λοιπούς φορείς με νομική προσωπικότ</t>
  </si>
  <si>
    <t>Αγορές φαρμακευτικού υλικού</t>
  </si>
  <si>
    <t>Αγορές ειδών γραφικής ύλης και μικροεξοπλισμού</t>
  </si>
  <si>
    <t>Αγορές ειδών καθαριότητας</t>
  </si>
  <si>
    <t>Αγορές ειδών συντήρησης και επισκευής  εγκαταστάσε</t>
  </si>
  <si>
    <t>Αγορές ειδών συντήρησης και επισκευής μεταφορικών</t>
  </si>
  <si>
    <t>Αγορές ειδών συντήρησης και επισκευής λοιπού εξοπλ</t>
  </si>
  <si>
    <t>Αγορές καυσίμων κίνησης</t>
  </si>
  <si>
    <t>Αγορές βιβλίων, συγγραμμάτων, περιοδικών και εφημε</t>
  </si>
  <si>
    <t>Αγορές χρωμάτων και λοιπών συναφών υλικών</t>
  </si>
  <si>
    <t>Αγορές λοιπών αγαθών</t>
  </si>
  <si>
    <t>Έξοδα σταθερής τηλεφωνίας</t>
  </si>
  <si>
    <t>Έξοδα ταχυδρομικών υπηρεσιών</t>
  </si>
  <si>
    <t>Έξοδα μεταφοράς αγαθών και συναφών υπηρεσιών</t>
  </si>
  <si>
    <t>Έξοδα ηλεκτρικού ρεύματος</t>
  </si>
  <si>
    <t>Έξοδα φυσικού αερίου</t>
  </si>
  <si>
    <t>Έξοδα ύδρευσης και άρδευσης</t>
  </si>
  <si>
    <t>Έξοδα υπηρεσιών καθαριότητας</t>
  </si>
  <si>
    <t>Αμοιβές και έξοδα συντήρησης, επισκευής κτιρίων κα</t>
  </si>
  <si>
    <t>Αμοιβές και έξοδα συντήρησης και επισκευής οχημάτω</t>
  </si>
  <si>
    <t>Λοιπές αμοιβές και έξοδα συντηρήσεων και επισκευών</t>
  </si>
  <si>
    <t>Έξοδα για λογιστικές, ελεγκτικές και μηχανογραφικέ</t>
  </si>
  <si>
    <t>Έξοδα για λοιπές υπηρεσίες</t>
  </si>
  <si>
    <t>Λειτουργική χρηματοδοτική μίσθωση (leasing) μηχανο</t>
  </si>
  <si>
    <t>Πληρωμές για αγορές συσκευών θέρμανσης και κλιματι</t>
  </si>
  <si>
    <t>Πληρωμές για αγορές φωτοαντιγραφικών και λοιπών μη</t>
  </si>
  <si>
    <t>Πληρωμές για αγορές λοιπών μηχανημάτων και εργαλεί</t>
  </si>
  <si>
    <t>Πληρωμές για αγορές ηλεκτρονικών υπολογιστών και σ</t>
  </si>
  <si>
    <t>Πληρωμές για αγορές λοιπού εξοπλισμού πληροφορικής</t>
  </si>
  <si>
    <t>Πληρωμές για αγορές λοιπών επίπλων</t>
  </si>
  <si>
    <t>Πληρωμές για αγορές λογισμικού υπολογιστών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</si>
</sst>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0"/>
      <name val="Arial"/>
    </font>
    <font>
      <sz val="11"/>
      <color theme="1"/>
      <name val="Calibri"/>
      <family val="2"/>
      <charset val="161"/>
      <scheme val="minor"/>
    </font>
    <font>
      <sz val="18"/>
      <color theme="3"/>
      <name val="Calibri Light"/>
      <family val="2"/>
      <charset val="161"/>
      <scheme val="major"/>
    </font>
    <font>
      <b/>
      <sz val="15"/>
      <color theme="3"/>
      <name val="Calibri"/>
      <family val="2"/>
      <charset val="161"/>
      <scheme val="minor"/>
    </font>
    <font>
      <b/>
      <sz val="13"/>
      <color theme="3"/>
      <name val="Calibri"/>
      <family val="2"/>
      <charset val="161"/>
      <scheme val="minor"/>
    </font>
    <font>
      <b/>
      <sz val="11"/>
      <color theme="3"/>
      <name val="Calibri"/>
      <family val="2"/>
      <charset val="161"/>
      <scheme val="minor"/>
    </font>
    <font>
      <sz val="11"/>
      <color rgb="FF006100"/>
      <name val="Calibri"/>
      <family val="2"/>
      <charset val="161"/>
      <scheme val="minor"/>
    </font>
    <font>
      <sz val="11"/>
      <color rgb="FF9C0006"/>
      <name val="Calibri"/>
      <family val="2"/>
      <charset val="161"/>
      <scheme val="minor"/>
    </font>
    <font>
      <sz val="11"/>
      <color rgb="FF9C5700"/>
      <name val="Calibri"/>
      <family val="2"/>
      <charset val="161"/>
      <scheme val="minor"/>
    </font>
    <font>
      <sz val="11"/>
      <color rgb="FF3F3F76"/>
      <name val="Calibri"/>
      <family val="2"/>
      <charset val="161"/>
      <scheme val="minor"/>
    </font>
    <font>
      <b/>
      <sz val="11"/>
      <color rgb="FF3F3F3F"/>
      <name val="Calibri"/>
      <family val="2"/>
      <charset val="161"/>
      <scheme val="minor"/>
    </font>
    <font>
      <b/>
      <sz val="11"/>
      <color rgb="FFFA7D00"/>
      <name val="Calibri"/>
      <family val="2"/>
      <charset val="161"/>
      <scheme val="minor"/>
    </font>
    <font>
      <sz val="11"/>
      <color rgb="FFFA7D00"/>
      <name val="Calibri"/>
      <family val="2"/>
      <charset val="161"/>
      <scheme val="minor"/>
    </font>
    <font>
      <b/>
      <sz val="11"/>
      <color theme="0"/>
      <name val="Calibri"/>
      <family val="2"/>
      <charset val="161"/>
      <scheme val="minor"/>
    </font>
    <font>
      <sz val="11"/>
      <color rgb="FFFF0000"/>
      <name val="Calibri"/>
      <family val="2"/>
      <charset val="161"/>
      <scheme val="minor"/>
    </font>
    <font>
      <i/>
      <sz val="11"/>
      <color rgb="FF7F7F7F"/>
      <name val="Calibri"/>
      <family val="2"/>
      <charset val="161"/>
      <scheme val="minor"/>
    </font>
    <font>
      <b/>
      <sz val="11"/>
      <color theme="1"/>
      <name val="Calibri"/>
      <family val="2"/>
      <charset val="161"/>
      <scheme val="minor"/>
    </font>
    <font>
      <sz val="11"/>
      <color theme="0"/>
      <name val="Calibri"/>
      <family val="2"/>
      <charset val="161"/>
      <scheme val="minor"/>
    </font>
    <font>
      <sz val="7"/>
      <name val="Calibri"/>
      <family val="2"/>
      <charset val="161"/>
    </font>
    <font>
      <b/>
      <sz val="7"/>
      <name val="Calibri"/>
      <family val="2"/>
      <charset val="161"/>
    </font>
    <font>
      <b/>
      <sz val="7"/>
      <name val="Calibri"/>
      <family val="2"/>
      <charset val="161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DDDDDD"/>
        <bgColor indexed="64"/>
      </patternFill>
    </fill>
    <fill>
      <patternFill patternType="solid">
        <fgColor rgb="FFFFEE09"/>
        <bgColor indexed="64"/>
      </patternFill>
    </fill>
    <fill>
      <patternFill patternType="solid">
        <fgColor rgb="FFFFEE00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9">
    <xf numFmtId="0" fontId="0" fillId="0" borderId="0" xfId="0" applyFont="1"/>
    <xf numFmtId="0" fontId="18" fillId="0" borderId="0" xfId="0" applyFont="1"/>
    <xf numFmtId="0" fontId="18" fillId="34" borderId="10" xfId="0" applyFont="1" applyFill="1" applyBorder="1"/>
    <xf numFmtId="4" fontId="19" fillId="34" borderId="10" xfId="0" applyNumberFormat="1" applyFont="1" applyFill="1" applyBorder="1" applyAlignment="1">
      <alignment horizontal="right"/>
    </xf>
    <xf numFmtId="0" fontId="20" fillId="33" borderId="11" xfId="0" applyFont="1" applyFill="1" applyBorder="1" applyAlignment="1">
      <alignment horizontal="center" vertical="center" wrapText="1"/>
    </xf>
    <xf numFmtId="0" fontId="20" fillId="33" borderId="12" xfId="0" applyFont="1" applyFill="1" applyBorder="1" applyAlignment="1">
      <alignment horizontal="center" vertical="center" wrapText="1"/>
    </xf>
    <xf numFmtId="0" fontId="20" fillId="33" borderId="13" xfId="0" applyFont="1" applyFill="1" applyBorder="1" applyAlignment="1">
      <alignment horizontal="center" vertical="center" wrapText="1"/>
    </xf>
    <xf numFmtId="0" fontId="20" fillId="33" borderId="14" xfId="0" applyFont="1" applyFill="1" applyBorder="1" applyAlignment="1">
      <alignment horizontal="center" vertical="center" wrapText="1"/>
    </xf>
    <xf numFmtId="0" fontId="18" fillId="0" borderId="10" xfId="0" applyFont="1" applyBorder="1"/>
    <xf numFmtId="4" fontId="18" fillId="0" borderId="10" xfId="0" applyNumberFormat="1" applyFont="1" applyBorder="1" applyAlignment="1">
      <alignment horizontal="right"/>
    </xf>
    <xf numFmtId="0" fontId="18" fillId="0" borderId="15" xfId="0" applyFont="1" applyBorder="1"/>
    <xf numFmtId="4" fontId="18" fillId="0" borderId="16" xfId="0" applyNumberFormat="1" applyFont="1" applyBorder="1" applyAlignment="1">
      <alignment horizontal="right"/>
    </xf>
    <xf numFmtId="0" fontId="18" fillId="34" borderId="15" xfId="0" applyFont="1" applyFill="1" applyBorder="1"/>
    <xf numFmtId="4" fontId="19" fillId="34" borderId="16" xfId="0" applyNumberFormat="1" applyFont="1" applyFill="1" applyBorder="1" applyAlignment="1">
      <alignment horizontal="right"/>
    </xf>
    <xf numFmtId="0" fontId="18" fillId="35" borderId="17" xfId="0" applyFont="1" applyFill="1" applyBorder="1"/>
    <xf numFmtId="0" fontId="18" fillId="35" borderId="18" xfId="0" applyFont="1" applyFill="1" applyBorder="1"/>
    <xf numFmtId="4" fontId="19" fillId="35" borderId="18" xfId="0" applyNumberFormat="1" applyFont="1" applyFill="1" applyBorder="1" applyAlignment="1">
      <alignment horizontal="right"/>
    </xf>
    <xf numFmtId="4" fontId="19" fillId="35" borderId="19" xfId="0" applyNumberFormat="1" applyFont="1" applyFill="1" applyBorder="1" applyAlignment="1">
      <alignment horizontal="right"/>
    </xf>
    <xf numFmtId="0" fontId="18" fillId="0" borderId="10" xfId="0" applyFont="1" applyBorder="1" applyAlignment="1">
      <alignment wrapText="1"/>
    </xf>
  </cellXfs>
  <cellStyles count="42">
    <cellStyle name="20% - Έμφαση1" xfId="19" builtinId="30" customBuiltin="1"/>
    <cellStyle name="20% - Έμφαση2" xfId="23" builtinId="34" customBuiltin="1"/>
    <cellStyle name="20% - Έμφαση3" xfId="27" builtinId="38" customBuiltin="1"/>
    <cellStyle name="20% - Έμφαση4" xfId="31" builtinId="42" customBuiltin="1"/>
    <cellStyle name="20% - Έμφαση5" xfId="35" builtinId="46" customBuiltin="1"/>
    <cellStyle name="20% - Έμφαση6" xfId="39" builtinId="50" customBuiltin="1"/>
    <cellStyle name="40% - Έμφαση1" xfId="20" builtinId="31" customBuiltin="1"/>
    <cellStyle name="40% - Έμφαση2" xfId="24" builtinId="35" customBuiltin="1"/>
    <cellStyle name="40% - Έμφαση3" xfId="28" builtinId="39" customBuiltin="1"/>
    <cellStyle name="40% - Έμφαση4" xfId="32" builtinId="43" customBuiltin="1"/>
    <cellStyle name="40% - Έμφαση5" xfId="36" builtinId="47" customBuiltin="1"/>
    <cellStyle name="40% - Έμφαση6" xfId="40" builtinId="51" customBuiltin="1"/>
    <cellStyle name="60% - Έμφαση1" xfId="21" builtinId="32" customBuiltin="1"/>
    <cellStyle name="60% - Έμφαση2" xfId="25" builtinId="36" customBuiltin="1"/>
    <cellStyle name="60% - Έμφαση3" xfId="29" builtinId="40" customBuiltin="1"/>
    <cellStyle name="60% - Έμφαση4" xfId="33" builtinId="44" customBuiltin="1"/>
    <cellStyle name="60% - Έμφαση5" xfId="37" builtinId="48" customBuiltin="1"/>
    <cellStyle name="60% - Έμφαση6" xfId="41" builtinId="52" customBuiltin="1"/>
    <cellStyle name="Εισαγωγή" xfId="9" builtinId="20" customBuiltin="1"/>
    <cellStyle name="Έλεγχος κελιού" xfId="13" builtinId="23" customBuiltin="1"/>
    <cellStyle name="Έμφαση1" xfId="18" builtinId="29" customBuiltin="1"/>
    <cellStyle name="Έμφαση2" xfId="22" builtinId="33" customBuiltin="1"/>
    <cellStyle name="Έμφαση3" xfId="26" builtinId="37" customBuiltin="1"/>
    <cellStyle name="Έμφαση4" xfId="30" builtinId="41" customBuiltin="1"/>
    <cellStyle name="Έμφαση5" xfId="34" builtinId="45" customBuiltin="1"/>
    <cellStyle name="Έμφαση6" xfId="38" builtinId="49" customBuiltin="1"/>
    <cellStyle name="Έξοδος" xfId="10" builtinId="21" customBuiltin="1"/>
    <cellStyle name="Επεξηγηματικό κείμενο" xfId="16" builtinId="53" customBuiltin="1"/>
    <cellStyle name="Επικεφαλίδα 1" xfId="2" builtinId="16" customBuiltin="1"/>
    <cellStyle name="Επικεφαλίδα 2" xfId="3" builtinId="17" customBuiltin="1"/>
    <cellStyle name="Επικεφαλίδα 3" xfId="4" builtinId="18" customBuiltin="1"/>
    <cellStyle name="Επικεφαλίδα 4" xfId="5" builtinId="19" customBuiltin="1"/>
    <cellStyle name="Κακό" xfId="7" builtinId="27" customBuiltin="1"/>
    <cellStyle name="Καλό" xfId="6" builtinId="26" customBuiltin="1"/>
    <cellStyle name="Κανονικό" xfId="0" builtinId="0"/>
    <cellStyle name="Ουδέτερο" xfId="8" builtinId="28" customBuiltin="1"/>
    <cellStyle name="Προειδοποιητικό κείμενο" xfId="14" builtinId="11" customBuiltin="1"/>
    <cellStyle name="Σημείωση" xfId="15" builtinId="10" customBuiltin="1"/>
    <cellStyle name="Συνδεδεμένο κελί" xfId="12" builtinId="24" customBuiltin="1"/>
    <cellStyle name="Σύνολο" xfId="17" builtinId="25" customBuiltin="1"/>
    <cellStyle name="Τίτλος" xfId="1" builtinId="15" customBuiltin="1"/>
    <cellStyle name="Υπολογισμός" xfId="11" builtinId="22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3"/>
  <sheetViews>
    <sheetView tabSelected="1" workbookViewId="0">
      <selection activeCell="J2" sqref="J2"/>
    </sheetView>
  </sheetViews>
  <sheetFormatPr defaultColWidth="11.42578125" defaultRowHeight="9" outlineLevelRow="2" x14ac:dyDescent="0.15"/>
  <cols>
    <col min="1" max="1" width="10.7109375" style="1" customWidth="1"/>
    <col min="2" max="2" width="8.85546875" style="1" bestFit="1" customWidth="1"/>
    <col min="3" max="3" width="20.140625" style="1" customWidth="1"/>
    <col min="4" max="4" width="8.28515625" style="1" bestFit="1" customWidth="1"/>
    <col min="5" max="5" width="9.28515625" style="1" customWidth="1"/>
    <col min="6" max="6" width="8" style="1" customWidth="1"/>
    <col min="7" max="7" width="8.28515625" style="1" bestFit="1" customWidth="1"/>
    <col min="8" max="8" width="9.42578125" style="1" customWidth="1"/>
    <col min="9" max="9" width="8" style="1" customWidth="1"/>
    <col min="10" max="16384" width="11.42578125" style="1"/>
  </cols>
  <sheetData>
    <row r="1" spans="1:9" ht="9.75" thickBot="1" x14ac:dyDescent="0.2"/>
    <row r="2" spans="1:9" ht="18" x14ac:dyDescent="0.15">
      <c r="A2" s="4" t="s">
        <v>0</v>
      </c>
      <c r="B2" s="5" t="s">
        <v>68</v>
      </c>
      <c r="C2" s="6" t="s">
        <v>69</v>
      </c>
      <c r="D2" s="5" t="s">
        <v>1</v>
      </c>
      <c r="E2" s="5" t="s">
        <v>2</v>
      </c>
      <c r="F2" s="5" t="s">
        <v>3</v>
      </c>
      <c r="G2" s="5" t="s">
        <v>4</v>
      </c>
      <c r="H2" s="5" t="s">
        <v>5</v>
      </c>
      <c r="I2" s="7" t="s">
        <v>6</v>
      </c>
    </row>
    <row r="3" spans="1:9" outlineLevel="2" x14ac:dyDescent="0.15">
      <c r="A3" s="10" t="s">
        <v>7</v>
      </c>
      <c r="B3" s="8" t="s">
        <v>8</v>
      </c>
      <c r="C3" s="8" t="s">
        <v>70</v>
      </c>
      <c r="D3" s="9">
        <v>152000</v>
      </c>
      <c r="E3" s="9">
        <v>238000</v>
      </c>
      <c r="F3" s="9">
        <v>0</v>
      </c>
      <c r="G3" s="9">
        <v>0</v>
      </c>
      <c r="H3" s="9">
        <v>173327.97</v>
      </c>
      <c r="I3" s="11">
        <v>173327.97</v>
      </c>
    </row>
    <row r="4" spans="1:9" outlineLevel="2" x14ac:dyDescent="0.15">
      <c r="A4" s="10" t="s">
        <v>7</v>
      </c>
      <c r="B4" s="8" t="s">
        <v>9</v>
      </c>
      <c r="C4" s="8" t="s">
        <v>71</v>
      </c>
      <c r="D4" s="9">
        <v>0</v>
      </c>
      <c r="E4" s="9">
        <v>13500</v>
      </c>
      <c r="F4" s="9">
        <v>0</v>
      </c>
      <c r="G4" s="9">
        <v>0</v>
      </c>
      <c r="H4" s="9">
        <v>3822</v>
      </c>
      <c r="I4" s="11">
        <v>3822</v>
      </c>
    </row>
    <row r="5" spans="1:9" ht="18" outlineLevel="2" x14ac:dyDescent="0.15">
      <c r="A5" s="10" t="s">
        <v>7</v>
      </c>
      <c r="B5" s="8" t="s">
        <v>10</v>
      </c>
      <c r="C5" s="18" t="s">
        <v>72</v>
      </c>
      <c r="D5" s="9">
        <v>3500</v>
      </c>
      <c r="E5" s="9">
        <v>3500</v>
      </c>
      <c r="F5" s="9">
        <v>0</v>
      </c>
      <c r="G5" s="9">
        <v>0</v>
      </c>
      <c r="H5" s="9">
        <v>1890</v>
      </c>
      <c r="I5" s="11">
        <v>1890</v>
      </c>
    </row>
    <row r="6" spans="1:9" outlineLevel="2" x14ac:dyDescent="0.15">
      <c r="A6" s="10" t="s">
        <v>7</v>
      </c>
      <c r="B6" s="8" t="s">
        <v>11</v>
      </c>
      <c r="C6" s="8" t="s">
        <v>73</v>
      </c>
      <c r="D6" s="9">
        <v>0</v>
      </c>
      <c r="E6" s="9">
        <v>840</v>
      </c>
      <c r="F6" s="9">
        <v>0</v>
      </c>
      <c r="G6" s="9">
        <v>0</v>
      </c>
      <c r="H6" s="9">
        <v>240</v>
      </c>
      <c r="I6" s="11">
        <v>240</v>
      </c>
    </row>
    <row r="7" spans="1:9" outlineLevel="2" x14ac:dyDescent="0.15">
      <c r="A7" s="10" t="s">
        <v>7</v>
      </c>
      <c r="B7" s="8" t="s">
        <v>12</v>
      </c>
      <c r="C7" s="8" t="s">
        <v>74</v>
      </c>
      <c r="D7" s="9">
        <v>500</v>
      </c>
      <c r="E7" s="9">
        <v>500</v>
      </c>
      <c r="F7" s="9">
        <v>0</v>
      </c>
      <c r="G7" s="9">
        <v>0</v>
      </c>
      <c r="H7" s="9">
        <v>0</v>
      </c>
      <c r="I7" s="11">
        <v>0</v>
      </c>
    </row>
    <row r="8" spans="1:9" outlineLevel="2" x14ac:dyDescent="0.15">
      <c r="A8" s="10" t="s">
        <v>7</v>
      </c>
      <c r="B8" s="8" t="s">
        <v>13</v>
      </c>
      <c r="C8" s="8" t="s">
        <v>75</v>
      </c>
      <c r="D8" s="9">
        <v>7500</v>
      </c>
      <c r="E8" s="9">
        <v>7500</v>
      </c>
      <c r="F8" s="9">
        <v>0</v>
      </c>
      <c r="G8" s="9">
        <v>0</v>
      </c>
      <c r="H8" s="9">
        <v>5265</v>
      </c>
      <c r="I8" s="11">
        <v>5265</v>
      </c>
    </row>
    <row r="9" spans="1:9" outlineLevel="2" x14ac:dyDescent="0.15">
      <c r="A9" s="10" t="s">
        <v>7</v>
      </c>
      <c r="B9" s="8" t="s">
        <v>14</v>
      </c>
      <c r="C9" s="8" t="s">
        <v>76</v>
      </c>
      <c r="D9" s="9">
        <v>0</v>
      </c>
      <c r="E9" s="9">
        <v>700</v>
      </c>
      <c r="F9" s="9">
        <v>0</v>
      </c>
      <c r="G9" s="9">
        <v>0</v>
      </c>
      <c r="H9" s="9">
        <v>600</v>
      </c>
      <c r="I9" s="11">
        <v>600</v>
      </c>
    </row>
    <row r="10" spans="1:9" outlineLevel="2" x14ac:dyDescent="0.15">
      <c r="A10" s="10" t="s">
        <v>7</v>
      </c>
      <c r="B10" s="8" t="s">
        <v>15</v>
      </c>
      <c r="C10" s="8" t="s">
        <v>77</v>
      </c>
      <c r="D10" s="9">
        <v>0</v>
      </c>
      <c r="E10" s="9">
        <v>2100</v>
      </c>
      <c r="F10" s="9">
        <v>0</v>
      </c>
      <c r="G10" s="9">
        <v>0</v>
      </c>
      <c r="H10" s="9">
        <v>200</v>
      </c>
      <c r="I10" s="11">
        <v>200</v>
      </c>
    </row>
    <row r="11" spans="1:9" outlineLevel="2" x14ac:dyDescent="0.15">
      <c r="A11" s="10" t="s">
        <v>7</v>
      </c>
      <c r="B11" s="8" t="s">
        <v>16</v>
      </c>
      <c r="C11" s="8" t="s">
        <v>78</v>
      </c>
      <c r="D11" s="9">
        <v>12000</v>
      </c>
      <c r="E11" s="9">
        <v>12000</v>
      </c>
      <c r="F11" s="9">
        <v>6497.8</v>
      </c>
      <c r="G11" s="9">
        <v>5785.6</v>
      </c>
      <c r="H11" s="9">
        <v>0</v>
      </c>
      <c r="I11" s="11">
        <v>5785.6</v>
      </c>
    </row>
    <row r="12" spans="1:9" outlineLevel="2" x14ac:dyDescent="0.15">
      <c r="A12" s="10" t="s">
        <v>7</v>
      </c>
      <c r="B12" s="8" t="s">
        <v>17</v>
      </c>
      <c r="C12" s="8" t="s">
        <v>79</v>
      </c>
      <c r="D12" s="9">
        <v>16000</v>
      </c>
      <c r="E12" s="9">
        <v>16000</v>
      </c>
      <c r="F12" s="9">
        <v>8233.5</v>
      </c>
      <c r="G12" s="9">
        <v>7339.27</v>
      </c>
      <c r="H12" s="9">
        <v>0</v>
      </c>
      <c r="I12" s="11">
        <v>7339.27</v>
      </c>
    </row>
    <row r="13" spans="1:9" outlineLevel="2" x14ac:dyDescent="0.15">
      <c r="A13" s="10" t="s">
        <v>7</v>
      </c>
      <c r="B13" s="8" t="s">
        <v>18</v>
      </c>
      <c r="C13" s="8" t="s">
        <v>80</v>
      </c>
      <c r="D13" s="9">
        <v>48000</v>
      </c>
      <c r="E13" s="9">
        <v>51500</v>
      </c>
      <c r="F13" s="9">
        <v>0</v>
      </c>
      <c r="G13" s="9">
        <v>0</v>
      </c>
      <c r="H13" s="9">
        <v>37535.85</v>
      </c>
      <c r="I13" s="11">
        <v>37535.85</v>
      </c>
    </row>
    <row r="14" spans="1:9" outlineLevel="2" x14ac:dyDescent="0.15">
      <c r="A14" s="10" t="s">
        <v>7</v>
      </c>
      <c r="B14" s="8" t="s">
        <v>19</v>
      </c>
      <c r="C14" s="8" t="s">
        <v>80</v>
      </c>
      <c r="D14" s="9">
        <v>500</v>
      </c>
      <c r="E14" s="9">
        <v>500</v>
      </c>
      <c r="F14" s="9">
        <v>0</v>
      </c>
      <c r="G14" s="9">
        <v>0</v>
      </c>
      <c r="H14" s="9">
        <v>0</v>
      </c>
      <c r="I14" s="11">
        <v>0</v>
      </c>
    </row>
    <row r="15" spans="1:9" outlineLevel="2" x14ac:dyDescent="0.15">
      <c r="A15" s="10" t="s">
        <v>7</v>
      </c>
      <c r="B15" s="8" t="s">
        <v>20</v>
      </c>
      <c r="C15" s="8" t="s">
        <v>80</v>
      </c>
      <c r="D15" s="9">
        <v>0</v>
      </c>
      <c r="E15" s="9">
        <v>2500</v>
      </c>
      <c r="F15" s="9">
        <v>0</v>
      </c>
      <c r="G15" s="9">
        <v>0</v>
      </c>
      <c r="H15" s="9">
        <v>990.88</v>
      </c>
      <c r="I15" s="11">
        <v>990.88</v>
      </c>
    </row>
    <row r="16" spans="1:9" outlineLevel="2" x14ac:dyDescent="0.15">
      <c r="A16" s="10" t="s">
        <v>7</v>
      </c>
      <c r="B16" s="8" t="s">
        <v>21</v>
      </c>
      <c r="C16" s="8" t="s">
        <v>81</v>
      </c>
      <c r="D16" s="9">
        <v>10000</v>
      </c>
      <c r="E16" s="9">
        <v>10000</v>
      </c>
      <c r="F16" s="9">
        <v>2063.98</v>
      </c>
      <c r="G16" s="9">
        <v>1899.18</v>
      </c>
      <c r="H16" s="9">
        <v>0</v>
      </c>
      <c r="I16" s="11">
        <v>1899.18</v>
      </c>
    </row>
    <row r="17" spans="1:9" outlineLevel="2" x14ac:dyDescent="0.15">
      <c r="A17" s="10" t="s">
        <v>7</v>
      </c>
      <c r="B17" s="8" t="s">
        <v>22</v>
      </c>
      <c r="C17" s="8" t="s">
        <v>81</v>
      </c>
      <c r="D17" s="9">
        <v>14000</v>
      </c>
      <c r="E17" s="9">
        <v>6000</v>
      </c>
      <c r="F17" s="9">
        <v>0</v>
      </c>
      <c r="G17" s="9">
        <v>0</v>
      </c>
      <c r="H17" s="9">
        <v>0</v>
      </c>
      <c r="I17" s="11">
        <v>0</v>
      </c>
    </row>
    <row r="18" spans="1:9" outlineLevel="2" x14ac:dyDescent="0.15">
      <c r="A18" s="10" t="s">
        <v>7</v>
      </c>
      <c r="B18" s="8" t="s">
        <v>23</v>
      </c>
      <c r="C18" s="8" t="s">
        <v>82</v>
      </c>
      <c r="D18" s="9">
        <v>7000</v>
      </c>
      <c r="E18" s="9">
        <v>11000</v>
      </c>
      <c r="F18" s="9">
        <v>8410</v>
      </c>
      <c r="G18" s="9">
        <v>7460</v>
      </c>
      <c r="H18" s="9">
        <v>0</v>
      </c>
      <c r="I18" s="11">
        <v>7460</v>
      </c>
    </row>
    <row r="19" spans="1:9" outlineLevel="2" x14ac:dyDescent="0.15">
      <c r="A19" s="10" t="s">
        <v>7</v>
      </c>
      <c r="B19" s="8" t="s">
        <v>24</v>
      </c>
      <c r="C19" s="8" t="s">
        <v>83</v>
      </c>
      <c r="D19" s="9">
        <v>6000</v>
      </c>
      <c r="E19" s="9">
        <v>6000</v>
      </c>
      <c r="F19" s="9">
        <v>41.2</v>
      </c>
      <c r="G19" s="9">
        <v>32.15</v>
      </c>
      <c r="H19" s="9">
        <v>0</v>
      </c>
      <c r="I19" s="11">
        <v>32.15</v>
      </c>
    </row>
    <row r="20" spans="1:9" outlineLevel="2" x14ac:dyDescent="0.15">
      <c r="A20" s="10" t="s">
        <v>7</v>
      </c>
      <c r="B20" s="8" t="s">
        <v>25</v>
      </c>
      <c r="C20" s="8" t="s">
        <v>84</v>
      </c>
      <c r="D20" s="9">
        <v>6000</v>
      </c>
      <c r="E20" s="9">
        <v>10000</v>
      </c>
      <c r="F20" s="9">
        <v>5643.51</v>
      </c>
      <c r="G20" s="9">
        <v>5233.5</v>
      </c>
      <c r="H20" s="9">
        <v>0</v>
      </c>
      <c r="I20" s="11">
        <v>5233.5</v>
      </c>
    </row>
    <row r="21" spans="1:9" outlineLevel="2" x14ac:dyDescent="0.15">
      <c r="A21" s="10" t="s">
        <v>7</v>
      </c>
      <c r="B21" s="8" t="s">
        <v>26</v>
      </c>
      <c r="C21" s="8" t="s">
        <v>85</v>
      </c>
      <c r="D21" s="9">
        <v>300000</v>
      </c>
      <c r="E21" s="9">
        <v>300000</v>
      </c>
      <c r="F21" s="9">
        <v>300000</v>
      </c>
      <c r="G21" s="9">
        <v>300000</v>
      </c>
      <c r="H21" s="9">
        <v>0</v>
      </c>
      <c r="I21" s="11">
        <v>300000</v>
      </c>
    </row>
    <row r="22" spans="1:9" outlineLevel="1" x14ac:dyDescent="0.15">
      <c r="A22" s="12" t="s">
        <v>7</v>
      </c>
      <c r="B22" s="2"/>
      <c r="C22" s="2"/>
      <c r="D22" s="3">
        <v>583000</v>
      </c>
      <c r="E22" s="3">
        <v>692140</v>
      </c>
      <c r="F22" s="3">
        <f>SUM(F3:F21)</f>
        <v>330889.99</v>
      </c>
      <c r="G22" s="3">
        <v>327749.7</v>
      </c>
      <c r="H22" s="3">
        <v>223871.7</v>
      </c>
      <c r="I22" s="13">
        <v>551621.4</v>
      </c>
    </row>
    <row r="23" spans="1:9" outlineLevel="2" x14ac:dyDescent="0.15">
      <c r="A23" s="10" t="s">
        <v>27</v>
      </c>
      <c r="B23" s="8" t="s">
        <v>8</v>
      </c>
      <c r="C23" s="8" t="s">
        <v>70</v>
      </c>
      <c r="D23" s="9">
        <v>134000</v>
      </c>
      <c r="E23" s="9">
        <v>152000</v>
      </c>
      <c r="F23" s="9">
        <v>0</v>
      </c>
      <c r="G23" s="9">
        <v>0</v>
      </c>
      <c r="H23" s="9">
        <v>103484</v>
      </c>
      <c r="I23" s="11">
        <v>103484</v>
      </c>
    </row>
    <row r="24" spans="1:9" outlineLevel="2" x14ac:dyDescent="0.15">
      <c r="A24" s="10" t="s">
        <v>27</v>
      </c>
      <c r="B24" s="8" t="s">
        <v>10</v>
      </c>
      <c r="C24" s="8" t="s">
        <v>72</v>
      </c>
      <c r="D24" s="9">
        <v>4000</v>
      </c>
      <c r="E24" s="9">
        <v>5000</v>
      </c>
      <c r="F24" s="9">
        <v>0</v>
      </c>
      <c r="G24" s="9">
        <v>0</v>
      </c>
      <c r="H24" s="9">
        <v>2790</v>
      </c>
      <c r="I24" s="11">
        <v>2790</v>
      </c>
    </row>
    <row r="25" spans="1:9" outlineLevel="2" x14ac:dyDescent="0.15">
      <c r="A25" s="10" t="s">
        <v>27</v>
      </c>
      <c r="B25" s="8" t="s">
        <v>12</v>
      </c>
      <c r="C25" s="8" t="s">
        <v>74</v>
      </c>
      <c r="D25" s="9">
        <v>500</v>
      </c>
      <c r="E25" s="9">
        <v>500</v>
      </c>
      <c r="F25" s="9">
        <v>0</v>
      </c>
      <c r="G25" s="9">
        <v>0</v>
      </c>
      <c r="H25" s="9">
        <v>0</v>
      </c>
      <c r="I25" s="11">
        <v>0</v>
      </c>
    </row>
    <row r="26" spans="1:9" outlineLevel="2" x14ac:dyDescent="0.15">
      <c r="A26" s="10" t="s">
        <v>27</v>
      </c>
      <c r="B26" s="8" t="s">
        <v>13</v>
      </c>
      <c r="C26" s="8" t="s">
        <v>75</v>
      </c>
      <c r="D26" s="9">
        <v>9500</v>
      </c>
      <c r="E26" s="9">
        <v>12500</v>
      </c>
      <c r="F26" s="9">
        <v>0</v>
      </c>
      <c r="G26" s="9">
        <v>0</v>
      </c>
      <c r="H26" s="9">
        <v>8792.06</v>
      </c>
      <c r="I26" s="11">
        <v>8792.06</v>
      </c>
    </row>
    <row r="27" spans="1:9" outlineLevel="2" x14ac:dyDescent="0.15">
      <c r="A27" s="10" t="s">
        <v>27</v>
      </c>
      <c r="B27" s="8" t="s">
        <v>16</v>
      </c>
      <c r="C27" s="8" t="s">
        <v>78</v>
      </c>
      <c r="D27" s="9">
        <v>1000</v>
      </c>
      <c r="E27" s="9">
        <v>1000</v>
      </c>
      <c r="F27" s="9">
        <v>486.6</v>
      </c>
      <c r="G27" s="9">
        <v>486.6</v>
      </c>
      <c r="H27" s="9">
        <v>0</v>
      </c>
      <c r="I27" s="11">
        <v>486.6</v>
      </c>
    </row>
    <row r="28" spans="1:9" outlineLevel="2" x14ac:dyDescent="0.15">
      <c r="A28" s="10" t="s">
        <v>27</v>
      </c>
      <c r="B28" s="8" t="s">
        <v>18</v>
      </c>
      <c r="C28" s="8" t="s">
        <v>80</v>
      </c>
      <c r="D28" s="9">
        <v>33000</v>
      </c>
      <c r="E28" s="9">
        <v>35000</v>
      </c>
      <c r="F28" s="9">
        <v>0</v>
      </c>
      <c r="G28" s="9">
        <v>0</v>
      </c>
      <c r="H28" s="9">
        <v>23861.67</v>
      </c>
      <c r="I28" s="11">
        <v>23861.67</v>
      </c>
    </row>
    <row r="29" spans="1:9" outlineLevel="2" x14ac:dyDescent="0.15">
      <c r="A29" s="10" t="s">
        <v>27</v>
      </c>
      <c r="B29" s="8" t="s">
        <v>23</v>
      </c>
      <c r="C29" s="8" t="s">
        <v>82</v>
      </c>
      <c r="D29" s="9">
        <v>2200</v>
      </c>
      <c r="E29" s="9">
        <v>2200</v>
      </c>
      <c r="F29" s="9">
        <v>20</v>
      </c>
      <c r="G29" s="9">
        <v>20</v>
      </c>
      <c r="H29" s="9">
        <v>0</v>
      </c>
      <c r="I29" s="11">
        <v>20</v>
      </c>
    </row>
    <row r="30" spans="1:9" outlineLevel="2" x14ac:dyDescent="0.15">
      <c r="A30" s="10" t="s">
        <v>27</v>
      </c>
      <c r="B30" s="8" t="s">
        <v>24</v>
      </c>
      <c r="C30" s="8" t="s">
        <v>83</v>
      </c>
      <c r="D30" s="9">
        <v>1300</v>
      </c>
      <c r="E30" s="9">
        <v>1300</v>
      </c>
      <c r="F30" s="9">
        <v>0</v>
      </c>
      <c r="G30" s="9">
        <v>0</v>
      </c>
      <c r="H30" s="9">
        <v>0</v>
      </c>
      <c r="I30" s="11">
        <v>0</v>
      </c>
    </row>
    <row r="31" spans="1:9" outlineLevel="2" x14ac:dyDescent="0.15">
      <c r="A31" s="10" t="s">
        <v>27</v>
      </c>
      <c r="B31" s="8" t="s">
        <v>25</v>
      </c>
      <c r="C31" s="8" t="s">
        <v>84</v>
      </c>
      <c r="D31" s="9">
        <v>1500</v>
      </c>
      <c r="E31" s="9">
        <v>1500</v>
      </c>
      <c r="F31" s="9">
        <v>0</v>
      </c>
      <c r="G31" s="9">
        <v>0</v>
      </c>
      <c r="H31" s="9">
        <v>0</v>
      </c>
      <c r="I31" s="11">
        <v>0</v>
      </c>
    </row>
    <row r="32" spans="1:9" outlineLevel="2" x14ac:dyDescent="0.15">
      <c r="A32" s="10" t="s">
        <v>27</v>
      </c>
      <c r="B32" s="8" t="s">
        <v>28</v>
      </c>
      <c r="C32" s="8" t="s">
        <v>86</v>
      </c>
      <c r="D32" s="9">
        <v>29000</v>
      </c>
      <c r="E32" s="9">
        <v>29000</v>
      </c>
      <c r="F32" s="9">
        <v>11975.14</v>
      </c>
      <c r="G32" s="9">
        <v>11975.14</v>
      </c>
      <c r="H32" s="9">
        <v>0</v>
      </c>
      <c r="I32" s="11">
        <v>11975.14</v>
      </c>
    </row>
    <row r="33" spans="1:9" outlineLevel="2" x14ac:dyDescent="0.15">
      <c r="A33" s="10" t="s">
        <v>27</v>
      </c>
      <c r="B33" s="8" t="s">
        <v>29</v>
      </c>
      <c r="C33" s="8" t="s">
        <v>87</v>
      </c>
      <c r="D33" s="9">
        <v>10000</v>
      </c>
      <c r="E33" s="9">
        <v>10000</v>
      </c>
      <c r="F33" s="9">
        <v>5529.34</v>
      </c>
      <c r="G33" s="9">
        <v>5529.34</v>
      </c>
      <c r="H33" s="9">
        <v>0</v>
      </c>
      <c r="I33" s="11">
        <v>5529.34</v>
      </c>
    </row>
    <row r="34" spans="1:9" outlineLevel="1" x14ac:dyDescent="0.15">
      <c r="A34" s="12" t="s">
        <v>27</v>
      </c>
      <c r="B34" s="2"/>
      <c r="C34" s="2"/>
      <c r="D34" s="3">
        <v>226000</v>
      </c>
      <c r="E34" s="3">
        <v>250000</v>
      </c>
      <c r="F34" s="3">
        <f>SUM(F23:F33)</f>
        <v>18011.080000000002</v>
      </c>
      <c r="G34" s="3">
        <v>18011.080000000002</v>
      </c>
      <c r="H34" s="3">
        <v>138927.73000000001</v>
      </c>
      <c r="I34" s="13">
        <v>156938.81</v>
      </c>
    </row>
    <row r="35" spans="1:9" outlineLevel="2" x14ac:dyDescent="0.15">
      <c r="A35" s="10" t="s">
        <v>30</v>
      </c>
      <c r="B35" s="8" t="s">
        <v>8</v>
      </c>
      <c r="C35" s="8" t="s">
        <v>70</v>
      </c>
      <c r="D35" s="9">
        <v>1910000</v>
      </c>
      <c r="E35" s="9">
        <v>1992000</v>
      </c>
      <c r="F35" s="9">
        <v>0</v>
      </c>
      <c r="G35" s="9">
        <v>0</v>
      </c>
      <c r="H35" s="9">
        <v>1465648.76</v>
      </c>
      <c r="I35" s="11">
        <v>1465648.76</v>
      </c>
    </row>
    <row r="36" spans="1:9" outlineLevel="2" x14ac:dyDescent="0.15">
      <c r="A36" s="10" t="s">
        <v>30</v>
      </c>
      <c r="B36" s="8" t="s">
        <v>10</v>
      </c>
      <c r="C36" s="8" t="s">
        <v>72</v>
      </c>
      <c r="D36" s="9">
        <v>66000</v>
      </c>
      <c r="E36" s="9">
        <v>66000</v>
      </c>
      <c r="F36" s="9">
        <v>0</v>
      </c>
      <c r="G36" s="9">
        <v>0</v>
      </c>
      <c r="H36" s="9">
        <v>48552.1</v>
      </c>
      <c r="I36" s="11">
        <v>48552.1</v>
      </c>
    </row>
    <row r="37" spans="1:9" outlineLevel="2" x14ac:dyDescent="0.15">
      <c r="A37" s="10" t="s">
        <v>30</v>
      </c>
      <c r="B37" s="8" t="s">
        <v>12</v>
      </c>
      <c r="C37" s="8" t="s">
        <v>74</v>
      </c>
      <c r="D37" s="9">
        <v>42000</v>
      </c>
      <c r="E37" s="9">
        <v>76500</v>
      </c>
      <c r="F37" s="9">
        <v>0</v>
      </c>
      <c r="G37" s="9">
        <v>0</v>
      </c>
      <c r="H37" s="9">
        <v>61190.26</v>
      </c>
      <c r="I37" s="11">
        <v>61190.26</v>
      </c>
    </row>
    <row r="38" spans="1:9" outlineLevel="2" x14ac:dyDescent="0.15">
      <c r="A38" s="10" t="s">
        <v>30</v>
      </c>
      <c r="B38" s="8" t="s">
        <v>13</v>
      </c>
      <c r="C38" s="8" t="s">
        <v>75</v>
      </c>
      <c r="D38" s="9">
        <v>114000</v>
      </c>
      <c r="E38" s="9">
        <v>114000</v>
      </c>
      <c r="F38" s="9">
        <v>0</v>
      </c>
      <c r="G38" s="9">
        <v>0</v>
      </c>
      <c r="H38" s="9">
        <v>85176</v>
      </c>
      <c r="I38" s="11">
        <v>85176</v>
      </c>
    </row>
    <row r="39" spans="1:9" outlineLevel="2" x14ac:dyDescent="0.15">
      <c r="A39" s="10" t="s">
        <v>30</v>
      </c>
      <c r="B39" s="8" t="s">
        <v>16</v>
      </c>
      <c r="C39" s="8" t="s">
        <v>78</v>
      </c>
      <c r="D39" s="9">
        <v>14000</v>
      </c>
      <c r="E39" s="9">
        <v>14000</v>
      </c>
      <c r="F39" s="9">
        <v>6324.7</v>
      </c>
      <c r="G39" s="9">
        <v>6324.7</v>
      </c>
      <c r="H39" s="9">
        <v>0</v>
      </c>
      <c r="I39" s="11">
        <v>6324.7</v>
      </c>
    </row>
    <row r="40" spans="1:9" outlineLevel="2" x14ac:dyDescent="0.15">
      <c r="A40" s="10" t="s">
        <v>30</v>
      </c>
      <c r="B40" s="8" t="s">
        <v>31</v>
      </c>
      <c r="C40" s="8" t="s">
        <v>88</v>
      </c>
      <c r="D40" s="9">
        <v>2000</v>
      </c>
      <c r="E40" s="9">
        <v>2000</v>
      </c>
      <c r="F40" s="9">
        <v>0</v>
      </c>
      <c r="G40" s="9">
        <v>0</v>
      </c>
      <c r="H40" s="9">
        <v>0</v>
      </c>
      <c r="I40" s="11">
        <v>0</v>
      </c>
    </row>
    <row r="41" spans="1:9" outlineLevel="2" x14ac:dyDescent="0.15">
      <c r="A41" s="10" t="s">
        <v>30</v>
      </c>
      <c r="B41" s="8" t="s">
        <v>32</v>
      </c>
      <c r="C41" s="8" t="s">
        <v>89</v>
      </c>
      <c r="D41" s="9">
        <v>0</v>
      </c>
      <c r="E41" s="9">
        <v>25000</v>
      </c>
      <c r="F41" s="9">
        <v>24820</v>
      </c>
      <c r="G41" s="9">
        <v>24820</v>
      </c>
      <c r="H41" s="9">
        <v>0</v>
      </c>
      <c r="I41" s="11">
        <v>24820</v>
      </c>
    </row>
    <row r="42" spans="1:9" outlineLevel="2" x14ac:dyDescent="0.15">
      <c r="A42" s="10" t="s">
        <v>30</v>
      </c>
      <c r="B42" s="8" t="s">
        <v>33</v>
      </c>
      <c r="C42" s="8" t="s">
        <v>90</v>
      </c>
      <c r="D42" s="9">
        <v>18000</v>
      </c>
      <c r="E42" s="9">
        <v>18000</v>
      </c>
      <c r="F42" s="9">
        <v>0</v>
      </c>
      <c r="G42" s="9">
        <v>0</v>
      </c>
      <c r="H42" s="9">
        <v>10744.5</v>
      </c>
      <c r="I42" s="11">
        <v>10744.5</v>
      </c>
    </row>
    <row r="43" spans="1:9" outlineLevel="2" x14ac:dyDescent="0.15">
      <c r="A43" s="10" t="s">
        <v>30</v>
      </c>
      <c r="B43" s="8" t="s">
        <v>18</v>
      </c>
      <c r="C43" s="8" t="s">
        <v>80</v>
      </c>
      <c r="D43" s="9">
        <v>425000</v>
      </c>
      <c r="E43" s="9">
        <v>440000</v>
      </c>
      <c r="F43" s="9">
        <v>0</v>
      </c>
      <c r="G43" s="9">
        <v>0</v>
      </c>
      <c r="H43" s="9">
        <v>324437.69</v>
      </c>
      <c r="I43" s="11">
        <v>324437.69</v>
      </c>
    </row>
    <row r="44" spans="1:9" outlineLevel="2" x14ac:dyDescent="0.15">
      <c r="A44" s="10" t="s">
        <v>30</v>
      </c>
      <c r="B44" s="8" t="s">
        <v>34</v>
      </c>
      <c r="C44" s="8" t="s">
        <v>91</v>
      </c>
      <c r="D44" s="9">
        <v>4000</v>
      </c>
      <c r="E44" s="9">
        <v>4000</v>
      </c>
      <c r="F44" s="9">
        <v>0</v>
      </c>
      <c r="G44" s="9">
        <v>0</v>
      </c>
      <c r="H44" s="9">
        <v>2331.12</v>
      </c>
      <c r="I44" s="11">
        <v>2331.12</v>
      </c>
    </row>
    <row r="45" spans="1:9" outlineLevel="2" x14ac:dyDescent="0.15">
      <c r="A45" s="10" t="s">
        <v>30</v>
      </c>
      <c r="B45" s="8" t="s">
        <v>35</v>
      </c>
      <c r="C45" s="8" t="s">
        <v>92</v>
      </c>
      <c r="D45" s="9">
        <v>0</v>
      </c>
      <c r="E45" s="9">
        <v>3300</v>
      </c>
      <c r="F45" s="9">
        <v>0</v>
      </c>
      <c r="G45" s="9">
        <v>0</v>
      </c>
      <c r="H45" s="9">
        <v>0</v>
      </c>
      <c r="I45" s="11">
        <v>0</v>
      </c>
    </row>
    <row r="46" spans="1:9" outlineLevel="2" x14ac:dyDescent="0.15">
      <c r="A46" s="10" t="s">
        <v>30</v>
      </c>
      <c r="B46" s="8" t="s">
        <v>36</v>
      </c>
      <c r="C46" s="8" t="s">
        <v>93</v>
      </c>
      <c r="D46" s="9">
        <v>900000</v>
      </c>
      <c r="E46" s="9">
        <v>900000</v>
      </c>
      <c r="F46" s="9">
        <v>810000</v>
      </c>
      <c r="G46" s="9">
        <v>810000</v>
      </c>
      <c r="H46" s="9">
        <v>0</v>
      </c>
      <c r="I46" s="11">
        <v>810000</v>
      </c>
    </row>
    <row r="47" spans="1:9" outlineLevel="2" x14ac:dyDescent="0.15">
      <c r="A47" s="10" t="s">
        <v>30</v>
      </c>
      <c r="B47" s="8" t="s">
        <v>37</v>
      </c>
      <c r="C47" s="8" t="s">
        <v>94</v>
      </c>
      <c r="D47" s="9">
        <v>350000</v>
      </c>
      <c r="E47" s="9">
        <v>350000</v>
      </c>
      <c r="F47" s="9">
        <v>315000</v>
      </c>
      <c r="G47" s="9">
        <v>315000</v>
      </c>
      <c r="H47" s="9">
        <v>0</v>
      </c>
      <c r="I47" s="11">
        <v>315000</v>
      </c>
    </row>
    <row r="48" spans="1:9" outlineLevel="2" x14ac:dyDescent="0.15">
      <c r="A48" s="10" t="s">
        <v>30</v>
      </c>
      <c r="B48" s="8" t="s">
        <v>38</v>
      </c>
      <c r="C48" s="8" t="s">
        <v>95</v>
      </c>
      <c r="D48" s="9">
        <v>1000</v>
      </c>
      <c r="E48" s="9">
        <v>1000</v>
      </c>
      <c r="F48" s="9">
        <v>434.85</v>
      </c>
      <c r="G48" s="9">
        <v>434.85</v>
      </c>
      <c r="H48" s="9">
        <v>0</v>
      </c>
      <c r="I48" s="11">
        <v>434.85</v>
      </c>
    </row>
    <row r="49" spans="1:9" outlineLevel="2" x14ac:dyDescent="0.15">
      <c r="A49" s="10" t="s">
        <v>30</v>
      </c>
      <c r="B49" s="8" t="s">
        <v>39</v>
      </c>
      <c r="C49" s="8" t="s">
        <v>96</v>
      </c>
      <c r="D49" s="9">
        <v>20000</v>
      </c>
      <c r="E49" s="9">
        <v>23121</v>
      </c>
      <c r="F49" s="9">
        <v>16007.29</v>
      </c>
      <c r="G49" s="9">
        <v>16007.29</v>
      </c>
      <c r="H49" s="9">
        <v>0</v>
      </c>
      <c r="I49" s="11">
        <v>16007.29</v>
      </c>
    </row>
    <row r="50" spans="1:9" outlineLevel="2" x14ac:dyDescent="0.15">
      <c r="A50" s="10" t="s">
        <v>30</v>
      </c>
      <c r="B50" s="8" t="s">
        <v>40</v>
      </c>
      <c r="C50" s="8" t="s">
        <v>97</v>
      </c>
      <c r="D50" s="9">
        <v>10000</v>
      </c>
      <c r="E50" s="9">
        <v>7933.75</v>
      </c>
      <c r="F50" s="9">
        <v>5327.27</v>
      </c>
      <c r="G50" s="9">
        <v>5327.27</v>
      </c>
      <c r="H50" s="9">
        <v>0</v>
      </c>
      <c r="I50" s="11">
        <v>5327.27</v>
      </c>
    </row>
    <row r="51" spans="1:9" outlineLevel="2" x14ac:dyDescent="0.15">
      <c r="A51" s="10" t="s">
        <v>30</v>
      </c>
      <c r="B51" s="8" t="s">
        <v>41</v>
      </c>
      <c r="C51" s="8" t="s">
        <v>98</v>
      </c>
      <c r="D51" s="9">
        <v>30000</v>
      </c>
      <c r="E51" s="9">
        <v>30000</v>
      </c>
      <c r="F51" s="9">
        <v>18672.78</v>
      </c>
      <c r="G51" s="9">
        <v>18672.78</v>
      </c>
      <c r="H51" s="9">
        <v>0</v>
      </c>
      <c r="I51" s="11">
        <v>18672.78</v>
      </c>
    </row>
    <row r="52" spans="1:9" outlineLevel="2" x14ac:dyDescent="0.15">
      <c r="A52" s="10" t="s">
        <v>30</v>
      </c>
      <c r="B52" s="8" t="s">
        <v>42</v>
      </c>
      <c r="C52" s="8" t="s">
        <v>99</v>
      </c>
      <c r="D52" s="9">
        <v>4500</v>
      </c>
      <c r="E52" s="9">
        <v>4500</v>
      </c>
      <c r="F52" s="9">
        <v>371.99</v>
      </c>
      <c r="G52" s="9">
        <v>371.99</v>
      </c>
      <c r="H52" s="9">
        <v>0</v>
      </c>
      <c r="I52" s="11">
        <v>371.99</v>
      </c>
    </row>
    <row r="53" spans="1:9" outlineLevel="2" x14ac:dyDescent="0.15">
      <c r="A53" s="10" t="s">
        <v>30</v>
      </c>
      <c r="B53" s="8" t="s">
        <v>43</v>
      </c>
      <c r="C53" s="8" t="s">
        <v>100</v>
      </c>
      <c r="D53" s="9">
        <v>2000</v>
      </c>
      <c r="E53" s="9">
        <v>2000</v>
      </c>
      <c r="F53" s="9">
        <v>0</v>
      </c>
      <c r="G53" s="9">
        <v>0</v>
      </c>
      <c r="H53" s="9">
        <v>0</v>
      </c>
      <c r="I53" s="11">
        <v>0</v>
      </c>
    </row>
    <row r="54" spans="1:9" outlineLevel="2" x14ac:dyDescent="0.15">
      <c r="A54" s="10" t="s">
        <v>30</v>
      </c>
      <c r="B54" s="8" t="s">
        <v>44</v>
      </c>
      <c r="C54" s="8" t="s">
        <v>101</v>
      </c>
      <c r="D54" s="9">
        <v>10000</v>
      </c>
      <c r="E54" s="9">
        <v>0</v>
      </c>
      <c r="F54" s="9">
        <v>0</v>
      </c>
      <c r="G54" s="9">
        <v>0</v>
      </c>
      <c r="H54" s="9">
        <v>0</v>
      </c>
      <c r="I54" s="11">
        <v>0</v>
      </c>
    </row>
    <row r="55" spans="1:9" outlineLevel="2" x14ac:dyDescent="0.15">
      <c r="A55" s="10" t="s">
        <v>30</v>
      </c>
      <c r="B55" s="8" t="s">
        <v>45</v>
      </c>
      <c r="C55" s="8" t="s">
        <v>102</v>
      </c>
      <c r="D55" s="9">
        <v>2000</v>
      </c>
      <c r="E55" s="9">
        <v>800</v>
      </c>
      <c r="F55" s="9">
        <v>800</v>
      </c>
      <c r="G55" s="9">
        <v>800</v>
      </c>
      <c r="H55" s="9">
        <v>0</v>
      </c>
      <c r="I55" s="11">
        <v>800</v>
      </c>
    </row>
    <row r="56" spans="1:9" outlineLevel="2" x14ac:dyDescent="0.15">
      <c r="A56" s="10" t="s">
        <v>30</v>
      </c>
      <c r="B56" s="8" t="s">
        <v>46</v>
      </c>
      <c r="C56" s="8" t="s">
        <v>103</v>
      </c>
      <c r="D56" s="9">
        <v>2500</v>
      </c>
      <c r="E56" s="9">
        <v>2500</v>
      </c>
      <c r="F56" s="9">
        <v>1117.55</v>
      </c>
      <c r="G56" s="9">
        <v>1117.55</v>
      </c>
      <c r="H56" s="9">
        <v>0</v>
      </c>
      <c r="I56" s="11">
        <v>1117.55</v>
      </c>
    </row>
    <row r="57" spans="1:9" outlineLevel="2" x14ac:dyDescent="0.15">
      <c r="A57" s="10" t="s">
        <v>30</v>
      </c>
      <c r="B57" s="8" t="s">
        <v>47</v>
      </c>
      <c r="C57" s="8" t="s">
        <v>104</v>
      </c>
      <c r="D57" s="9">
        <v>3000</v>
      </c>
      <c r="E57" s="9">
        <v>3000</v>
      </c>
      <c r="F57" s="9">
        <v>0</v>
      </c>
      <c r="G57" s="9">
        <v>0</v>
      </c>
      <c r="H57" s="9">
        <v>0</v>
      </c>
      <c r="I57" s="11">
        <v>0</v>
      </c>
    </row>
    <row r="58" spans="1:9" outlineLevel="2" x14ac:dyDescent="0.15">
      <c r="A58" s="10" t="s">
        <v>30</v>
      </c>
      <c r="B58" s="8" t="s">
        <v>48</v>
      </c>
      <c r="C58" s="8" t="s">
        <v>105</v>
      </c>
      <c r="D58" s="9">
        <v>20000</v>
      </c>
      <c r="E58" s="9">
        <v>20000</v>
      </c>
      <c r="F58" s="9">
        <v>15122.79</v>
      </c>
      <c r="G58" s="9">
        <v>15122.79</v>
      </c>
      <c r="H58" s="9">
        <v>0</v>
      </c>
      <c r="I58" s="11">
        <v>15122.79</v>
      </c>
    </row>
    <row r="59" spans="1:9" outlineLevel="2" x14ac:dyDescent="0.15">
      <c r="A59" s="10" t="s">
        <v>30</v>
      </c>
      <c r="B59" s="8" t="s">
        <v>49</v>
      </c>
      <c r="C59" s="8" t="s">
        <v>106</v>
      </c>
      <c r="D59" s="9">
        <v>20000</v>
      </c>
      <c r="E59" s="9">
        <v>19589.78</v>
      </c>
      <c r="F59" s="9">
        <v>6000.17</v>
      </c>
      <c r="G59" s="9">
        <v>6000.17</v>
      </c>
      <c r="H59" s="9">
        <v>0</v>
      </c>
      <c r="I59" s="11">
        <v>6000.17</v>
      </c>
    </row>
    <row r="60" spans="1:9" outlineLevel="2" x14ac:dyDescent="0.15">
      <c r="A60" s="10" t="s">
        <v>30</v>
      </c>
      <c r="B60" s="8" t="s">
        <v>50</v>
      </c>
      <c r="C60" s="8" t="s">
        <v>107</v>
      </c>
      <c r="D60" s="9">
        <v>4000</v>
      </c>
      <c r="E60" s="9">
        <v>4596</v>
      </c>
      <c r="F60" s="9">
        <v>3596</v>
      </c>
      <c r="G60" s="9">
        <v>3596</v>
      </c>
      <c r="H60" s="9">
        <v>0</v>
      </c>
      <c r="I60" s="11">
        <v>3596</v>
      </c>
    </row>
    <row r="61" spans="1:9" outlineLevel="2" x14ac:dyDescent="0.15">
      <c r="A61" s="10" t="s">
        <v>30</v>
      </c>
      <c r="B61" s="8" t="s">
        <v>51</v>
      </c>
      <c r="C61" s="8" t="s">
        <v>108</v>
      </c>
      <c r="D61" s="9">
        <v>220000</v>
      </c>
      <c r="E61" s="9">
        <v>220000</v>
      </c>
      <c r="F61" s="9">
        <v>138896.4</v>
      </c>
      <c r="G61" s="9">
        <v>138896.4</v>
      </c>
      <c r="H61" s="9">
        <v>0</v>
      </c>
      <c r="I61" s="11">
        <v>138896.4</v>
      </c>
    </row>
    <row r="62" spans="1:9" outlineLevel="2" x14ac:dyDescent="0.15">
      <c r="A62" s="10" t="s">
        <v>30</v>
      </c>
      <c r="B62" s="8" t="s">
        <v>52</v>
      </c>
      <c r="C62" s="8" t="s">
        <v>109</v>
      </c>
      <c r="D62" s="9">
        <v>80000</v>
      </c>
      <c r="E62" s="9">
        <v>80000</v>
      </c>
      <c r="F62" s="9">
        <v>54310.720000000001</v>
      </c>
      <c r="G62" s="9">
        <v>54310.720000000001</v>
      </c>
      <c r="H62" s="9">
        <v>0</v>
      </c>
      <c r="I62" s="11">
        <v>54310.720000000001</v>
      </c>
    </row>
    <row r="63" spans="1:9" outlineLevel="2" x14ac:dyDescent="0.15">
      <c r="A63" s="10" t="s">
        <v>30</v>
      </c>
      <c r="B63" s="8" t="s">
        <v>53</v>
      </c>
      <c r="C63" s="8" t="s">
        <v>110</v>
      </c>
      <c r="D63" s="9">
        <v>5000</v>
      </c>
      <c r="E63" s="9">
        <v>5000</v>
      </c>
      <c r="F63" s="9">
        <v>1802.38</v>
      </c>
      <c r="G63" s="9">
        <v>1802.38</v>
      </c>
      <c r="H63" s="9">
        <v>0</v>
      </c>
      <c r="I63" s="11">
        <v>1802.38</v>
      </c>
    </row>
    <row r="64" spans="1:9" outlineLevel="2" x14ac:dyDescent="0.15">
      <c r="A64" s="10" t="s">
        <v>30</v>
      </c>
      <c r="B64" s="8" t="s">
        <v>54</v>
      </c>
      <c r="C64" s="8" t="s">
        <v>111</v>
      </c>
      <c r="D64" s="9">
        <v>162000</v>
      </c>
      <c r="E64" s="9">
        <v>167908</v>
      </c>
      <c r="F64" s="9">
        <v>115270.08</v>
      </c>
      <c r="G64" s="9">
        <v>115270.08</v>
      </c>
      <c r="H64" s="9">
        <v>0</v>
      </c>
      <c r="I64" s="11">
        <v>115270.08</v>
      </c>
    </row>
    <row r="65" spans="1:9" outlineLevel="2" x14ac:dyDescent="0.15">
      <c r="A65" s="10" t="s">
        <v>30</v>
      </c>
      <c r="B65" s="8" t="s">
        <v>55</v>
      </c>
      <c r="C65" s="8" t="s">
        <v>112</v>
      </c>
      <c r="D65" s="9">
        <v>50000</v>
      </c>
      <c r="E65" s="9">
        <v>42000</v>
      </c>
      <c r="F65" s="9">
        <v>12941.01</v>
      </c>
      <c r="G65" s="9">
        <v>12941.01</v>
      </c>
      <c r="H65" s="9">
        <v>0</v>
      </c>
      <c r="I65" s="11">
        <v>12941.01</v>
      </c>
    </row>
    <row r="66" spans="1:9" outlineLevel="2" x14ac:dyDescent="0.15">
      <c r="A66" s="10" t="s">
        <v>30</v>
      </c>
      <c r="B66" s="8" t="s">
        <v>56</v>
      </c>
      <c r="C66" s="8" t="s">
        <v>113</v>
      </c>
      <c r="D66" s="9">
        <v>3500</v>
      </c>
      <c r="E66" s="9">
        <v>3500</v>
      </c>
      <c r="F66" s="9">
        <v>124</v>
      </c>
      <c r="G66" s="9">
        <v>124</v>
      </c>
      <c r="H66" s="9">
        <v>0</v>
      </c>
      <c r="I66" s="11">
        <v>124</v>
      </c>
    </row>
    <row r="67" spans="1:9" outlineLevel="2" x14ac:dyDescent="0.15">
      <c r="A67" s="10" t="s">
        <v>30</v>
      </c>
      <c r="B67" s="8" t="s">
        <v>57</v>
      </c>
      <c r="C67" s="8" t="s">
        <v>114</v>
      </c>
      <c r="D67" s="9">
        <v>30000</v>
      </c>
      <c r="E67" s="9">
        <v>30000</v>
      </c>
      <c r="F67" s="9">
        <v>10931.84</v>
      </c>
      <c r="G67" s="9">
        <v>10931.84</v>
      </c>
      <c r="H67" s="9">
        <v>0</v>
      </c>
      <c r="I67" s="11">
        <v>10931.84</v>
      </c>
    </row>
    <row r="68" spans="1:9" outlineLevel="2" x14ac:dyDescent="0.15">
      <c r="A68" s="10" t="s">
        <v>30</v>
      </c>
      <c r="B68" s="8" t="s">
        <v>23</v>
      </c>
      <c r="C68" s="8" t="s">
        <v>82</v>
      </c>
      <c r="D68" s="9">
        <v>4000</v>
      </c>
      <c r="E68" s="9">
        <v>4000</v>
      </c>
      <c r="F68" s="9">
        <v>1500</v>
      </c>
      <c r="G68" s="9">
        <v>1450</v>
      </c>
      <c r="H68" s="9">
        <v>0</v>
      </c>
      <c r="I68" s="11">
        <v>1450</v>
      </c>
    </row>
    <row r="69" spans="1:9" outlineLevel="2" x14ac:dyDescent="0.15">
      <c r="A69" s="10" t="s">
        <v>30</v>
      </c>
      <c r="B69" s="8" t="s">
        <v>24</v>
      </c>
      <c r="C69" s="8" t="s">
        <v>83</v>
      </c>
      <c r="D69" s="9">
        <v>3500</v>
      </c>
      <c r="E69" s="9">
        <v>3500</v>
      </c>
      <c r="F69" s="9">
        <v>1456.79</v>
      </c>
      <c r="G69" s="9">
        <v>1454.59</v>
      </c>
      <c r="H69" s="9">
        <v>0</v>
      </c>
      <c r="I69" s="11">
        <v>1454.59</v>
      </c>
    </row>
    <row r="70" spans="1:9" outlineLevel="2" x14ac:dyDescent="0.15">
      <c r="A70" s="10" t="s">
        <v>30</v>
      </c>
      <c r="B70" s="8" t="s">
        <v>25</v>
      </c>
      <c r="C70" s="8" t="s">
        <v>84</v>
      </c>
      <c r="D70" s="9">
        <v>3500</v>
      </c>
      <c r="E70" s="9">
        <v>3500</v>
      </c>
      <c r="F70" s="9">
        <v>715</v>
      </c>
      <c r="G70" s="9">
        <v>715</v>
      </c>
      <c r="H70" s="9">
        <v>0</v>
      </c>
      <c r="I70" s="11">
        <v>715</v>
      </c>
    </row>
    <row r="71" spans="1:9" outlineLevel="2" x14ac:dyDescent="0.15">
      <c r="A71" s="10" t="s">
        <v>30</v>
      </c>
      <c r="B71" s="8" t="s">
        <v>58</v>
      </c>
      <c r="C71" s="8" t="s">
        <v>115</v>
      </c>
      <c r="D71" s="9">
        <v>20000</v>
      </c>
      <c r="E71" s="9">
        <v>16718.47</v>
      </c>
      <c r="F71" s="9">
        <v>5481.59</v>
      </c>
      <c r="G71" s="9">
        <v>5481.59</v>
      </c>
      <c r="H71" s="9">
        <v>0</v>
      </c>
      <c r="I71" s="11">
        <v>5481.59</v>
      </c>
    </row>
    <row r="72" spans="1:9" outlineLevel="2" x14ac:dyDescent="0.15">
      <c r="A72" s="10" t="s">
        <v>30</v>
      </c>
      <c r="B72" s="8" t="s">
        <v>29</v>
      </c>
      <c r="C72" s="8" t="s">
        <v>87</v>
      </c>
      <c r="D72" s="9">
        <v>25000</v>
      </c>
      <c r="E72" s="9">
        <v>44000</v>
      </c>
      <c r="F72" s="9">
        <v>41684.83</v>
      </c>
      <c r="G72" s="9">
        <v>41684.83</v>
      </c>
      <c r="H72" s="9">
        <v>0</v>
      </c>
      <c r="I72" s="11">
        <v>41684.83</v>
      </c>
    </row>
    <row r="73" spans="1:9" outlineLevel="2" x14ac:dyDescent="0.15">
      <c r="A73" s="10" t="s">
        <v>30</v>
      </c>
      <c r="B73" s="8" t="s">
        <v>59</v>
      </c>
      <c r="C73" s="8" t="s">
        <v>116</v>
      </c>
      <c r="D73" s="9">
        <v>70000</v>
      </c>
      <c r="E73" s="9">
        <v>63000</v>
      </c>
      <c r="F73" s="9">
        <v>18950.52</v>
      </c>
      <c r="G73" s="9">
        <v>18950.52</v>
      </c>
      <c r="H73" s="9">
        <v>0</v>
      </c>
      <c r="I73" s="11">
        <v>18950.52</v>
      </c>
    </row>
    <row r="74" spans="1:9" outlineLevel="2" x14ac:dyDescent="0.15">
      <c r="A74" s="10" t="s">
        <v>30</v>
      </c>
      <c r="B74" s="8" t="s">
        <v>60</v>
      </c>
      <c r="C74" s="8" t="s">
        <v>117</v>
      </c>
      <c r="D74" s="9">
        <v>10500</v>
      </c>
      <c r="E74" s="9">
        <v>4774</v>
      </c>
      <c r="F74" s="9">
        <v>2046</v>
      </c>
      <c r="G74" s="9">
        <v>2046</v>
      </c>
      <c r="H74" s="9">
        <v>0</v>
      </c>
      <c r="I74" s="11">
        <v>2046</v>
      </c>
    </row>
    <row r="75" spans="1:9" outlineLevel="2" x14ac:dyDescent="0.15">
      <c r="A75" s="10" t="s">
        <v>30</v>
      </c>
      <c r="B75" s="8" t="s">
        <v>61</v>
      </c>
      <c r="C75" s="8" t="s">
        <v>118</v>
      </c>
      <c r="D75" s="9">
        <v>3500</v>
      </c>
      <c r="E75" s="9">
        <v>5225</v>
      </c>
      <c r="F75" s="9">
        <v>3499.99</v>
      </c>
      <c r="G75" s="9">
        <v>3499.99</v>
      </c>
      <c r="H75" s="9">
        <v>0</v>
      </c>
      <c r="I75" s="11">
        <v>3499.99</v>
      </c>
    </row>
    <row r="76" spans="1:9" outlineLevel="2" x14ac:dyDescent="0.15">
      <c r="A76" s="10" t="s">
        <v>30</v>
      </c>
      <c r="B76" s="8" t="s">
        <v>62</v>
      </c>
      <c r="C76" s="8" t="s">
        <v>119</v>
      </c>
      <c r="D76" s="9">
        <v>2000</v>
      </c>
      <c r="E76" s="9">
        <v>275</v>
      </c>
      <c r="F76" s="9">
        <v>0</v>
      </c>
      <c r="G76" s="9">
        <v>0</v>
      </c>
      <c r="H76" s="9">
        <v>0</v>
      </c>
      <c r="I76" s="11">
        <v>0</v>
      </c>
    </row>
    <row r="77" spans="1:9" outlineLevel="2" x14ac:dyDescent="0.15">
      <c r="A77" s="10" t="s">
        <v>30</v>
      </c>
      <c r="B77" s="8" t="s">
        <v>63</v>
      </c>
      <c r="C77" s="8" t="s">
        <v>120</v>
      </c>
      <c r="D77" s="9">
        <v>1000</v>
      </c>
      <c r="E77" s="9">
        <v>1000</v>
      </c>
      <c r="F77" s="9">
        <v>0</v>
      </c>
      <c r="G77" s="9">
        <v>0</v>
      </c>
      <c r="H77" s="9">
        <v>0</v>
      </c>
      <c r="I77" s="11">
        <v>0</v>
      </c>
    </row>
    <row r="78" spans="1:9" outlineLevel="2" x14ac:dyDescent="0.15">
      <c r="A78" s="10" t="s">
        <v>30</v>
      </c>
      <c r="B78" s="8" t="s">
        <v>64</v>
      </c>
      <c r="C78" s="8" t="s">
        <v>121</v>
      </c>
      <c r="D78" s="9">
        <v>57500</v>
      </c>
      <c r="E78" s="9">
        <v>89580</v>
      </c>
      <c r="F78" s="9">
        <v>54679.040000000001</v>
      </c>
      <c r="G78" s="9">
        <v>54679.040000000001</v>
      </c>
      <c r="H78" s="9">
        <v>0</v>
      </c>
      <c r="I78" s="11">
        <v>54679.040000000001</v>
      </c>
    </row>
    <row r="79" spans="1:9" outlineLevel="2" x14ac:dyDescent="0.15">
      <c r="A79" s="10" t="s">
        <v>30</v>
      </c>
      <c r="B79" s="8" t="s">
        <v>65</v>
      </c>
      <c r="C79" s="8" t="s">
        <v>122</v>
      </c>
      <c r="D79" s="9">
        <v>7000</v>
      </c>
      <c r="E79" s="9">
        <v>29600</v>
      </c>
      <c r="F79" s="9">
        <v>0</v>
      </c>
      <c r="G79" s="9">
        <v>0</v>
      </c>
      <c r="H79" s="9">
        <v>0</v>
      </c>
      <c r="I79" s="11">
        <v>0</v>
      </c>
    </row>
    <row r="80" spans="1:9" outlineLevel="2" x14ac:dyDescent="0.15">
      <c r="A80" s="10" t="s">
        <v>30</v>
      </c>
      <c r="B80" s="8" t="s">
        <v>66</v>
      </c>
      <c r="C80" s="8" t="s">
        <v>123</v>
      </c>
      <c r="D80" s="9">
        <v>3000</v>
      </c>
      <c r="E80" s="9">
        <v>3000</v>
      </c>
      <c r="F80" s="9">
        <v>0</v>
      </c>
      <c r="G80" s="9">
        <v>0</v>
      </c>
      <c r="H80" s="9">
        <v>0</v>
      </c>
      <c r="I80" s="11">
        <v>0</v>
      </c>
    </row>
    <row r="81" spans="1:9" outlineLevel="2" x14ac:dyDescent="0.15">
      <c r="A81" s="10" t="s">
        <v>30</v>
      </c>
      <c r="B81" s="8" t="s">
        <v>67</v>
      </c>
      <c r="C81" s="8" t="s">
        <v>124</v>
      </c>
      <c r="D81" s="9">
        <v>4000</v>
      </c>
      <c r="E81" s="9">
        <v>4000</v>
      </c>
      <c r="F81" s="9">
        <v>411.06</v>
      </c>
      <c r="G81" s="9">
        <v>411.06</v>
      </c>
      <c r="H81" s="9">
        <v>0</v>
      </c>
      <c r="I81" s="11">
        <v>411.06</v>
      </c>
    </row>
    <row r="82" spans="1:9" outlineLevel="1" x14ac:dyDescent="0.15">
      <c r="A82" s="12" t="s">
        <v>30</v>
      </c>
      <c r="B82" s="2"/>
      <c r="C82" s="2"/>
      <c r="D82" s="3">
        <v>4739000</v>
      </c>
      <c r="E82" s="3">
        <v>4944421</v>
      </c>
      <c r="F82" s="3">
        <f>SUM(F35:F81)</f>
        <v>1688296.6400000004</v>
      </c>
      <c r="G82" s="3">
        <v>1688244.44</v>
      </c>
      <c r="H82" s="3">
        <v>1998080.43</v>
      </c>
      <c r="I82" s="13">
        <v>3686324.87</v>
      </c>
    </row>
    <row r="83" spans="1:9" ht="9.75" thickBot="1" x14ac:dyDescent="0.2">
      <c r="A83" s="14"/>
      <c r="B83" s="15"/>
      <c r="C83" s="15"/>
      <c r="D83" s="16">
        <v>5548000</v>
      </c>
      <c r="E83" s="16">
        <v>5886561</v>
      </c>
      <c r="F83" s="16">
        <f>F22+F34+F82</f>
        <v>2037197.7100000004</v>
      </c>
      <c r="G83" s="16">
        <v>2034005.22</v>
      </c>
      <c r="H83" s="16">
        <v>2360879.86</v>
      </c>
      <c r="I83" s="17">
        <v>4394885.08</v>
      </c>
    </row>
  </sheetData>
  <pageMargins left="0.75" right="0.75" top="1" bottom="1" header="0.5" footer="0.5"/>
  <pageSetup paperSize="9" orientation="portrait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ΣΟΦΙΑ ΤΟΠΑΛΟΥΔΗ</dc:creator>
  <cp:lastModifiedBy>ΜΑΡΙΑ ΤΣΑΒΛΙΔΟΥ</cp:lastModifiedBy>
  <dcterms:created xsi:type="dcterms:W3CDTF">2025-10-01T08:43:27Z</dcterms:created>
  <dcterms:modified xsi:type="dcterms:W3CDTF">2025-10-03T11:26:34Z</dcterms:modified>
</cp:coreProperties>
</file>