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erdata\users\LOGISTHRIO\ΤΜΗΜΑ ΠΡΟΫΠΟΛΟΓΙΣΜΟΥ\ΠΡΟΫΠΟΛΟΓΙΣΜΟΣ 2014-2025\ΠΡΟΫΠΟΛΟΓΙΣΜΟΣ 2025\Ν. 4305 2014 ΑΡΘΡΟ 15-2025\5-ΜΑΪΟΣ 2025\"/>
    </mc:Choice>
  </mc:AlternateContent>
  <xr:revisionPtr revIDLastSave="0" documentId="13_ncr:1_{D22CF0B7-8F94-4755-8039-5F626867B526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5ος" sheetId="1" r:id="rId1"/>
  </sheets>
  <externalReferences>
    <externalReference r:id="rId2"/>
  </externalReferences>
  <calcPr calcId="191029"/>
</workbook>
</file>

<file path=xl/calcChain.xml><?xml version="1.0" encoding="utf-8"?>
<calcChain xmlns="http://schemas.openxmlformats.org/spreadsheetml/2006/main">
  <c r="C80" i="1" l="1"/>
  <c r="C77" i="1"/>
  <c r="C76" i="1"/>
  <c r="C75" i="1"/>
  <c r="C74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3" i="1"/>
  <c r="C39" i="1"/>
  <c r="C38" i="1"/>
  <c r="C37" i="1"/>
  <c r="C36" i="1"/>
  <c r="C35" i="1"/>
  <c r="C32" i="1"/>
  <c r="C31" i="1"/>
  <c r="C30" i="1"/>
  <c r="C29" i="1"/>
  <c r="C28" i="1"/>
  <c r="C27" i="1"/>
  <c r="C26" i="1"/>
  <c r="C24" i="1"/>
  <c r="C23" i="1"/>
  <c r="C21" i="1"/>
  <c r="C20" i="1"/>
  <c r="C19" i="1"/>
  <c r="C18" i="1"/>
  <c r="C17" i="1"/>
  <c r="C16" i="1"/>
  <c r="C15" i="1"/>
  <c r="C14" i="1"/>
  <c r="C13" i="1"/>
  <c r="C12" i="1"/>
  <c r="C11" i="1"/>
  <c r="C9" i="1"/>
  <c r="C8" i="1"/>
</calcChain>
</file>

<file path=xl/sharedStrings.xml><?xml version="1.0" encoding="utf-8"?>
<sst xmlns="http://schemas.openxmlformats.org/spreadsheetml/2006/main" count="169" uniqueCount="78">
  <si>
    <t>Κωδικός Φ./Ε.Φ.</t>
  </si>
  <si>
    <t>ΚΑΕ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</si>
  <si>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</si>
  <si>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</si>
  <si>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</si>
  <si>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</si>
  <si>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</si>
  <si>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</si>
  <si>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</si>
  <si>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</si>
  <si>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C2120102001</t>
  </si>
  <si>
    <t>C2120103001</t>
  </si>
  <si>
    <t>C2120104001</t>
  </si>
  <si>
    <t>C2120201001</t>
  </si>
  <si>
    <t>C2120202001</t>
  </si>
  <si>
    <t>C2190201001</t>
  </si>
  <si>
    <t>C2190201002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</si>
  <si>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</si>
  <si>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</si>
  <si>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</si>
  <si>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</si>
  <si>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</si>
  <si>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</si>
  <si>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</si>
  <si>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</si>
  <si>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</si>
  <si>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</si>
  <si>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C2120207001</t>
  </si>
  <si>
    <t>C2120224003</t>
  </si>
  <si>
    <t>C2130102001</t>
  </si>
  <si>
    <t>C2190301002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</si>
  <si>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</si>
  <si>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</si>
  <si>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</si>
  <si>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</si>
  <si>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</si>
  <si>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</si>
  <si>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</si>
  <si>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</si>
  <si>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</si>
  <si>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</si>
  <si>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</si>
  <si>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</si>
  <si>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</si>
  <si>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</si>
  <si>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</si>
  <si>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</si>
  <si>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</si>
  <si>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</si>
  <si>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</si>
  <si>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</si>
  <si>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</si>
  <si>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</si>
  <si>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</si>
  <si>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</si>
  <si>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</si>
  <si>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</si>
  <si>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</si>
  <si>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</si>
  <si>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</si>
  <si>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</si>
  <si>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</si>
  <si>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</si>
  <si>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Ονομασία ΚΑΕ</t>
  </si>
  <si>
    <t xml:space="preserve">ΥΠΟΥΡΓΕΙΟ ΕΣΩΤΕΡΙΚΩΝ </t>
  </si>
  <si>
    <t>(ΤΟΜΕΑΣ ΜΑΚΕΔΟΝΙΑΣ ΚΑΙ ΘΡΑΚΗΣ)</t>
  </si>
  <si>
    <t xml:space="preserve">ΚΙΝΗΣΗ ΠΡΟΫΠΟΛΟΓΙΣΜΟΥ </t>
  </si>
  <si>
    <t xml:space="preserve">ΜΗΝΑΣ ΑΝΑΦΟΡΑΣ </t>
  </si>
  <si>
    <t>ΜΑΪΟΣ</t>
  </si>
  <si>
    <t>Προσωπική διαφορά ενιαίου μισθολογίου (μόνιμοι &amp; Ι.Δ.Α.Χ.)</t>
  </si>
  <si>
    <t>Έξοδα για εκθέσεις, εκδηλώσεις και συνέδρια</t>
  </si>
  <si>
    <t>Πρόσθετες αποδοχές από αποζημιώσεις μελών συλλογικών οργάνων ενιαίου μισθολογίου (μόνιμοι</t>
  </si>
  <si>
    <t>Κίνητρο Επίτευξης Δημοσιονομικών Στόχων</t>
  </si>
  <si>
    <t>Αμοιβές προσωπικού με σχέση εργασίας ιδιωτικού δικαίου ορισμένου χρόνου (Ι.Δ.Ο.Χ.) γενικά (συμπεριλαμβάνεται και το εποχικό προσωπικό)</t>
  </si>
  <si>
    <t>Εργοδοτικές εισφορές υπέρ Ε.Φ.Κ.Α. επί τακτικών αποδοχών προσωπικού με σχέση εργασίας ιδιωτικού δικαίου ορισμένου χρόνου (Ι.Δ.Ο.Χ.) γενικά (συμπεριλαμβάνεται και το εποχικό προσωπικό)</t>
  </si>
  <si>
    <t>Λειτουργική χρηματοδοτική μίσθωση (leasing) μηχανολογικού εξοπλισμού</t>
  </si>
  <si>
    <t>Αγορές λοιπού εξοπλισμού πληροφορικής και τηλεπικοινων</t>
  </si>
  <si>
    <t>Αγορές λοιπών επίπλων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</si>
</sst>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b/>
      <sz val="7"/>
      <name val="Calibri"/>
      <family val="2"/>
      <charset val="161"/>
      <scheme val="minor"/>
    </font>
    <font>
      <sz val="10"/>
      <name val="Arial"/>
      <family val="2"/>
      <charset val="161"/>
    </font>
    <font>
      <sz val="7"/>
      <name val="Calibri"/>
      <family val="2"/>
      <charset val="161"/>
      <scheme val="minor"/>
    </font>
    <font>
      <sz val="11"/>
      <color theme="1"/>
      <name val="Calibri"/>
      <family val="2"/>
      <scheme val="minor"/>
    </font>
    <font>
      <sz val="7"/>
      <color theme="1"/>
      <name val="Calibri"/>
      <family val="2"/>
      <charset val="161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  <xf numFmtId="0" fontId="21" fillId="0" borderId="0"/>
  </cellStyleXfs>
  <cellXfs count="31">
    <xf numFmtId="0" fontId="0" fillId="0" borderId="0" xfId="0" applyFont="1"/>
    <xf numFmtId="0" fontId="18" fillId="33" borderId="10" xfId="0" applyFont="1" applyFill="1" applyBorder="1" applyAlignment="1">
      <alignment vertical="center" wrapText="1"/>
    </xf>
    <xf numFmtId="0" fontId="18" fillId="0" borderId="0" xfId="42" applyNumberFormat="1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0" xfId="42" applyNumberFormat="1" applyFont="1" applyAlignment="1">
      <alignment horizontal="center" vertical="center" wrapText="1"/>
    </xf>
    <xf numFmtId="0" fontId="18" fillId="0" borderId="0" xfId="42" applyNumberFormat="1" applyFont="1" applyFill="1" applyAlignment="1">
      <alignment horizontal="center" vertical="center"/>
    </xf>
    <xf numFmtId="0" fontId="18" fillId="0" borderId="0" xfId="42" applyNumberFormat="1" applyFont="1" applyFill="1" applyAlignment="1">
      <alignment horizontal="center" vertical="center" wrapText="1"/>
    </xf>
    <xf numFmtId="0" fontId="18" fillId="0" borderId="0" xfId="42" applyNumberFormat="1" applyFont="1" applyFill="1" applyAlignment="1">
      <alignment horizontal="right" vertical="center"/>
    </xf>
    <xf numFmtId="0" fontId="18" fillId="0" borderId="0" xfId="42" applyNumberFormat="1" applyFont="1" applyFill="1" applyAlignment="1">
      <alignment horizontal="right" vertical="center" wrapText="1"/>
    </xf>
    <xf numFmtId="0" fontId="18" fillId="0" borderId="0" xfId="42" applyNumberFormat="1" applyFont="1" applyAlignment="1">
      <alignment horizontal="center" vertical="center"/>
    </xf>
    <xf numFmtId="0" fontId="18" fillId="0" borderId="0" xfId="42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vertical="center"/>
    </xf>
    <xf numFmtId="4" fontId="20" fillId="0" borderId="10" xfId="0" applyNumberFormat="1" applyFont="1" applyBorder="1" applyAlignment="1">
      <alignment horizontal="right" vertical="center"/>
    </xf>
    <xf numFmtId="0" fontId="20" fillId="34" borderId="10" xfId="0" applyFont="1" applyFill="1" applyBorder="1" applyAlignment="1">
      <alignment vertical="center"/>
    </xf>
    <xf numFmtId="0" fontId="20" fillId="35" borderId="10" xfId="0" applyFont="1" applyFill="1" applyBorder="1" applyAlignment="1">
      <alignment vertical="center"/>
    </xf>
    <xf numFmtId="0" fontId="20" fillId="0" borderId="10" xfId="0" applyFont="1" applyBorder="1" applyAlignment="1">
      <alignment vertical="center" wrapText="1"/>
    </xf>
    <xf numFmtId="0" fontId="20" fillId="35" borderId="10" xfId="0" applyFont="1" applyFill="1" applyBorder="1" applyAlignment="1">
      <alignment vertical="center" wrapText="1"/>
    </xf>
    <xf numFmtId="0" fontId="18" fillId="33" borderId="10" xfId="0" applyFont="1" applyFill="1" applyBorder="1" applyAlignment="1">
      <alignment vertical="center"/>
    </xf>
    <xf numFmtId="4" fontId="20" fillId="0" borderId="10" xfId="0" applyNumberFormat="1" applyFont="1" applyBorder="1" applyAlignment="1">
      <alignment horizontal="right" vertical="center" wrapText="1"/>
    </xf>
    <xf numFmtId="0" fontId="18" fillId="34" borderId="10" xfId="0" applyFont="1" applyFill="1" applyBorder="1" applyAlignment="1">
      <alignment vertical="center" wrapText="1"/>
    </xf>
    <xf numFmtId="4" fontId="18" fillId="34" borderId="10" xfId="0" applyNumberFormat="1" applyFont="1" applyFill="1" applyBorder="1" applyAlignment="1">
      <alignment horizontal="right" vertical="center" wrapText="1"/>
    </xf>
    <xf numFmtId="4" fontId="18" fillId="34" borderId="10" xfId="0" applyNumberFormat="1" applyFont="1" applyFill="1" applyBorder="1" applyAlignment="1">
      <alignment horizontal="right" vertical="center"/>
    </xf>
    <xf numFmtId="4" fontId="18" fillId="35" borderId="10" xfId="0" applyNumberFormat="1" applyFont="1" applyFill="1" applyBorder="1" applyAlignment="1">
      <alignment horizontal="right" vertical="center" wrapText="1"/>
    </xf>
    <xf numFmtId="4" fontId="18" fillId="35" borderId="10" xfId="0" applyNumberFormat="1" applyFont="1" applyFill="1" applyBorder="1" applyAlignment="1">
      <alignment horizontal="right" vertical="center"/>
    </xf>
    <xf numFmtId="0" fontId="22" fillId="0" borderId="10" xfId="43" applyFont="1" applyFill="1" applyBorder="1" applyAlignment="1">
      <alignment horizontal="left" vertical="center" wrapText="1"/>
    </xf>
    <xf numFmtId="0" fontId="20" fillId="0" borderId="10" xfId="0" applyFont="1" applyFill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 wrapText="1"/>
    </xf>
  </cellXfs>
  <cellStyles count="44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Κανονικό 2" xfId="43" xr:uid="{7D922FF1-997F-4E1C-81EB-E4847C7D9B89}"/>
    <cellStyle name="Κανονικό 3" xfId="42" xr:uid="{20F612BC-43C0-4B01-9466-DBF5B11F271E}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data\users\&#932;&#924;&#919;&#924;&#913;%20&#928;&#929;&#927;&#939;&#928;&#927;&#923;&#927;&#915;&#921;&#931;&#924;&#927;&#933;%20&#922;&#913;&#921;%20&#916;&#919;&#924;&#927;&#931;&#921;&#927;&#925;&#927;&#924;&#921;&#922;&#937;&#925;%20&#913;&#925;&#913;&#934;&#927;&#929;&#937;&#925;\&#928;&#929;&#927;&#939;&#928;&#927;&#923;&#927;&#915;&#921;&#931;&#924;&#927;&#931;%202020\&#925;%204305_14%20&#913;&#961;&#952;%2015\6-&#921;&#927;&#933;&#925;&#921;&#927;&#931;%202020\&#949;&#954;&#964;&#941;&#955;&#949;&#963;&#951;%20&#960;&#965;%2006%202020%20&#921;&#931;&#927;&#923;&#927;&#915;%20-%20&#913;&#928;&#927;&#923;&#927;&#915;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-2020 ΙΣΟΛΟΓ-ΑΠΟΛΟΓ"/>
    </sheetNames>
    <sheetDataSet>
      <sheetData sheetId="0" refreshError="1">
        <row r="8">
          <cell r="C8" t="str">
            <v>Βασικός μισθός ενιαίου μισθολογίου (μόνιμοι &amp; ΙΔΑΧ)</v>
          </cell>
        </row>
        <row r="9">
          <cell r="C9" t="str">
            <v>Οικογενειακή παροχή ενιαίου μισθολογίου (μόνιμοι &amp; Ι.Δ.Α.Χ.)</v>
          </cell>
        </row>
        <row r="10">
          <cell r="C10" t="str">
            <v>Επίδομα θέσης ευθύνης ενιαίου μισθολογίου (μόνιμοι &amp; Ι.Δ.Α.Χ.)</v>
          </cell>
        </row>
        <row r="11">
          <cell r="C11" t="str">
            <v>Αποζημίωση για υπερωριακή απασχόληση ενιαίου μισθολογίου πλην εκπαιδευτικών (μόνιμοι &amp; Ι.Δ.Α.Χ.)</v>
          </cell>
        </row>
        <row r="12">
          <cell r="C12" t="str">
            <v>Αμοιβή για εργασία κατά τις εξαιρέσιμες ημέρες και νυχτερινές ώρες ενιαίου μισθολογίου (μόνιμοι &amp; Ι.Δ.Α.Χ.)</v>
          </cell>
        </row>
        <row r="13">
          <cell r="C13" t="str">
            <v xml:space="preserve"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του ΙΚΑ ενιαίου μισθολογίου </v>
          </cell>
        </row>
        <row r="14">
          <cell r="C14" t="str">
            <v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λοιπών ασφαλιστικών οργανισμών (πλην ΙΚΑ και δημοσίου) ενιαίου μισ</v>
          </cell>
        </row>
        <row r="16">
          <cell r="C16" t="str">
            <v>Έξοδα μετακίνησης αιρετών και οργάνων διοίκησης στο εσωτερικό</v>
          </cell>
        </row>
        <row r="17">
          <cell r="C17" t="str">
            <v>Έξοδα μετακίνησης αιρετών και οργάνων διοίκησης στο εξωτερικό</v>
          </cell>
        </row>
        <row r="18">
          <cell r="C18" t="str">
            <v>Έξοδα ημερήσιας αποζημίωσης προσωπικού</v>
          </cell>
        </row>
        <row r="19">
          <cell r="C19" t="str">
            <v>Έξοδα κίνησης προσωπικού</v>
          </cell>
        </row>
        <row r="20">
          <cell r="C20" t="str">
            <v>Έξοδα διανυκτέρευσης προσωπικού</v>
          </cell>
        </row>
        <row r="21">
          <cell r="C21" t="str">
            <v>Απόρρητα έξοδα</v>
          </cell>
        </row>
        <row r="23">
          <cell r="C23" t="str">
            <v>Βασικός μισθός ενιαίου μισθολογίου (μόνιμοι &amp; ΙΔΑΧ)</v>
          </cell>
        </row>
        <row r="24">
          <cell r="C24" t="str">
            <v>Οικογενειακή παροχή ενιαίου μισθολογίου (μόνιμοι &amp; Ι.Δ.Α.Χ.)</v>
          </cell>
        </row>
        <row r="26">
          <cell r="C26" t="str">
            <v>Επίδομα θέσης ευθύνης ενιαίου μισθολογίου (μόνιμοι &amp; Ι.Δ.Α.Χ.)</v>
          </cell>
        </row>
        <row r="27">
          <cell r="C27" t="str">
            <v>Αποζημίωση για υπερωριακή απασχόληση ενιαίου μισθολογίου πλην εκπαιδευτικών (μόνιμοι &amp; Ι.Δ.Α.Χ.)</v>
          </cell>
        </row>
        <row r="28">
          <cell r="C28" t="str">
            <v xml:space="preserve"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του ΙΚΑ ενιαίου μισθολογίου </v>
          </cell>
        </row>
        <row r="32">
          <cell r="C32" t="str">
            <v>Έξοδα ημερήσιας αποζημίωσης προσωπικού</v>
          </cell>
        </row>
        <row r="33">
          <cell r="C33" t="str">
            <v>Έξοδα κίνησης προσωπικού</v>
          </cell>
        </row>
        <row r="34">
          <cell r="C34" t="str">
            <v>Έξοδα διανυκτέρευσης προσωπικού</v>
          </cell>
        </row>
        <row r="35">
          <cell r="C35" t="str">
            <v>Έξοδα προβολής, διαφήμισης και δημοσίων σχέσεων</v>
          </cell>
        </row>
        <row r="39">
          <cell r="C39" t="str">
            <v>Βασικός μισθός ενιαίου μισθολογίου (μόνιμοι &amp; ΙΔΑΧ)</v>
          </cell>
        </row>
        <row r="40">
          <cell r="C40" t="str">
            <v>Οικογενειακή παροχή ενιαίου μισθολογίου (μόνιμοι &amp; Ι.Δ.Α.Χ.)</v>
          </cell>
        </row>
        <row r="41">
          <cell r="C41" t="str">
            <v>Προσωπική διαφορά ενιαίου μισθολογίου (μόνιμοι &amp; Ι.Δ.Α.Χ.)</v>
          </cell>
        </row>
        <row r="42">
          <cell r="C42" t="str">
            <v>Επίδομα θέσης ευθύνης ενιαίου μισθολογίου (μόνιμοι &amp; Ι.Δ.Α.Χ.)</v>
          </cell>
        </row>
        <row r="43">
          <cell r="C43" t="str">
            <v>Αποζημίωση για υπερωριακή απασχόληση ενιαίου μισθολογίου πλην εκπαιδευτικών (μόνιμοι &amp; Ι.Δ.Α.Χ.)</v>
          </cell>
        </row>
        <row r="44">
          <cell r="C44" t="str">
            <v xml:space="preserve"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του ΙΚΑ ενιαίου μισθολογίου </v>
          </cell>
        </row>
        <row r="48">
          <cell r="C48" t="str">
            <v>Επιχορήγηση σε λοιπά επιστημονικά και ερευνητικά ιδρύματα για λειτουργικές δαπάνες γενικά</v>
          </cell>
        </row>
        <row r="49">
          <cell r="C49" t="str">
            <v>Επιχορήγηση σε λοιπούς φορείς με νομική προσωπικότητα (νομικά πρόσωπα, ειδικά ταμεία, λογαριασμούς, οργανισμούς κ.ά.) για λειτουργικές δαπάνες γενικά</v>
          </cell>
        </row>
        <row r="53">
          <cell r="C53" t="str">
            <v>Αγορές φαρμακευτικού υλικού</v>
          </cell>
        </row>
        <row r="55">
          <cell r="C55" t="str">
            <v>Αγορές ειδών γραφικής ύλης και μικροεξοπλισμού</v>
          </cell>
        </row>
        <row r="56">
          <cell r="C56" t="str">
            <v>Αγορές ειδών καθαριότητας</v>
          </cell>
        </row>
        <row r="57">
          <cell r="C57" t="str">
            <v>Αγορές ειδών συντήρησης και επισκευής  εγκαταστάσεων</v>
          </cell>
        </row>
        <row r="58">
          <cell r="C58" t="str">
            <v>Αγορές ειδών συντήρησης και επισκευής μεταφορικών μέσων ξηράς</v>
          </cell>
        </row>
        <row r="59">
          <cell r="C59" t="str">
            <v>Αγορές ειδών συντήρησης και επισκευής λοιπού εξοπλισμού</v>
          </cell>
        </row>
        <row r="60">
          <cell r="C60" t="str">
            <v xml:space="preserve">Αγορές καυσίμων κίνησης </v>
          </cell>
        </row>
        <row r="61">
          <cell r="C61" t="str">
            <v>Αγορές βιβλίων, συγγραμμάτων, περιοδικών και εφημερίδων</v>
          </cell>
        </row>
        <row r="62">
          <cell r="C62" t="str">
            <v xml:space="preserve">Αγορές χρωμάτων και λοιπών συναφών υλικών </v>
          </cell>
        </row>
        <row r="63">
          <cell r="C63" t="str">
            <v>Αγορές λοιπών αγαθών</v>
          </cell>
        </row>
        <row r="64">
          <cell r="C64" t="str">
            <v xml:space="preserve">Έξοδα σταθερής τηλεφωνίας </v>
          </cell>
        </row>
        <row r="66">
          <cell r="C66" t="str">
            <v>Έξοδα ταχυδρομικών υπηρεσιών</v>
          </cell>
        </row>
        <row r="67">
          <cell r="C67" t="str">
            <v>Έξοδα μεταφοράς αγαθών και συναφών υπηρεσιών</v>
          </cell>
        </row>
        <row r="68">
          <cell r="C68" t="str">
            <v>Έξοδα ηλεκτρικού ρεύματος</v>
          </cell>
        </row>
        <row r="69">
          <cell r="C69" t="str">
            <v>Έξοδα φυσικού αερίου</v>
          </cell>
        </row>
        <row r="70">
          <cell r="C70" t="str">
            <v>Έξοδα ύδρευσης και άρδευσης</v>
          </cell>
        </row>
        <row r="71">
          <cell r="C71" t="str">
            <v>Έξοδα υπηρεσιών καθαριότητας</v>
          </cell>
        </row>
        <row r="72">
          <cell r="C72" t="str">
            <v>Αμοιβές και έξοδα συντήρησης, επισκευής κτιρίων και έργων υποδομών</v>
          </cell>
        </row>
        <row r="73">
          <cell r="C73" t="str">
            <v>Αμοιβές και έξοδα συντήρησης και επισκευής οχημάτων</v>
          </cell>
        </row>
        <row r="74">
          <cell r="C74" t="str">
            <v>Λοιπές αμοιβές και έξοδα συντηρήσεων και επισκευών</v>
          </cell>
        </row>
        <row r="75">
          <cell r="C75" t="str">
            <v>Έξοδα ημερήσιας αποζημίωσης προσωπικού</v>
          </cell>
        </row>
        <row r="76">
          <cell r="C76" t="str">
            <v>Έξοδα κίνησης προσωπικού</v>
          </cell>
        </row>
        <row r="77">
          <cell r="C77" t="str">
            <v>Έξοδα διανυκτέρευσης προσωπικού</v>
          </cell>
        </row>
        <row r="78">
          <cell r="C78" t="str">
            <v>Έξοδα για λογιστικές, ελεγκτικές και μηχανογραφικές υπηρεσίες</v>
          </cell>
        </row>
        <row r="81">
          <cell r="C81" t="str">
            <v>Έξοδα για εκθέσεις, εκδηλώσεις και συνέδρια</v>
          </cell>
        </row>
        <row r="82">
          <cell r="C82" t="str">
            <v>Έξοδα για λοιπές υπηρεσίες</v>
          </cell>
        </row>
        <row r="83">
          <cell r="C83" t="str">
            <v>Αγορές συσκευών θέρμανσης και κλιματισμού</v>
          </cell>
        </row>
        <row r="84">
          <cell r="C84" t="str">
            <v>Αγορές φωτοαντιγραφικών και λοιπών μηχανών γραφείου</v>
          </cell>
        </row>
        <row r="85">
          <cell r="C85" t="str">
            <v>Αγορές λοιπών μηχανημάτων και εργαλείων</v>
          </cell>
        </row>
        <row r="86">
          <cell r="C86" t="str">
            <v>Αγορές ηλεκτρονικών υπολογιστών και συναφούς εξοπλισμού</v>
          </cell>
        </row>
        <row r="90">
          <cell r="C90" t="str">
            <v>Αγορές λογισμικού υπολογιστών</v>
          </cell>
        </row>
      </sheetData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2"/>
  <sheetViews>
    <sheetView tabSelected="1" zoomScale="120" zoomScaleNormal="120" workbookViewId="0">
      <selection activeCell="L13" sqref="L13"/>
    </sheetView>
  </sheetViews>
  <sheetFormatPr defaultColWidth="11.42578125" defaultRowHeight="9" outlineLevelRow="2" x14ac:dyDescent="0.2"/>
  <cols>
    <col min="1" max="1" width="6.42578125" style="7" customWidth="1"/>
    <col min="2" max="2" width="8.85546875" style="6" customWidth="1"/>
    <col min="3" max="3" width="24.42578125" style="6" customWidth="1"/>
    <col min="4" max="4" width="8.28515625" style="6" customWidth="1"/>
    <col min="5" max="5" width="8.28515625" style="7" customWidth="1"/>
    <col min="6" max="7" width="8.28515625" style="6" customWidth="1"/>
    <col min="8" max="9" width="8.28515625" style="7" customWidth="1"/>
    <col min="10" max="16384" width="11.42578125" style="6"/>
  </cols>
  <sheetData>
    <row r="1" spans="1:10" x14ac:dyDescent="0.2">
      <c r="A1" s="2" t="s">
        <v>64</v>
      </c>
      <c r="B1" s="3"/>
      <c r="C1" s="3"/>
      <c r="D1" s="4"/>
      <c r="E1" s="5"/>
      <c r="J1" s="7"/>
    </row>
    <row r="2" spans="1:10" x14ac:dyDescent="0.2">
      <c r="A2" s="2" t="s">
        <v>65</v>
      </c>
      <c r="B2" s="3"/>
      <c r="C2" s="3"/>
      <c r="D2" s="4"/>
      <c r="E2" s="5"/>
      <c r="J2" s="7"/>
    </row>
    <row r="3" spans="1:10" x14ac:dyDescent="0.2">
      <c r="A3" s="8"/>
      <c r="B3" s="9"/>
      <c r="C3" s="10"/>
      <c r="D3" s="11"/>
      <c r="E3" s="12"/>
      <c r="J3" s="7"/>
    </row>
    <row r="4" spans="1:10" x14ac:dyDescent="0.2">
      <c r="A4" s="8"/>
      <c r="B4" s="13"/>
      <c r="C4" s="2" t="s">
        <v>66</v>
      </c>
      <c r="D4" s="3"/>
      <c r="E4" s="14">
        <v>2025</v>
      </c>
      <c r="J4" s="7"/>
    </row>
    <row r="5" spans="1:10" x14ac:dyDescent="0.2">
      <c r="A5" s="8"/>
      <c r="B5" s="13"/>
      <c r="C5" s="2" t="s">
        <v>67</v>
      </c>
      <c r="D5" s="2"/>
      <c r="E5" s="14" t="s">
        <v>68</v>
      </c>
      <c r="J5" s="7"/>
    </row>
    <row r="6" spans="1:10" x14ac:dyDescent="0.2">
      <c r="A6" s="5"/>
      <c r="B6" s="4"/>
      <c r="C6" s="7"/>
      <c r="J6" s="7"/>
    </row>
    <row r="7" spans="1:10" ht="18" x14ac:dyDescent="0.2">
      <c r="A7" s="1" t="s">
        <v>0</v>
      </c>
      <c r="B7" s="21" t="s">
        <v>1</v>
      </c>
      <c r="C7" s="1" t="s">
        <v>63</v>
      </c>
      <c r="D7" s="21" t="s">
        <v>2</v>
      </c>
      <c r="E7" s="1" t="s">
        <v>3</v>
      </c>
      <c r="F7" s="21" t="s">
        <v>4</v>
      </c>
      <c r="G7" s="21" t="s">
        <v>5</v>
      </c>
      <c r="H7" s="1" t="s">
        <v>6</v>
      </c>
      <c r="I7" s="1" t="s">
        <v>7</v>
      </c>
    </row>
    <row r="8" spans="1:10" ht="18" outlineLevel="2" x14ac:dyDescent="0.2">
      <c r="A8" s="19" t="s">
        <v>8</v>
      </c>
      <c r="B8" s="15" t="s">
        <v>9</v>
      </c>
      <c r="C8" s="28" t="str">
        <f>'[1]06-2020 ΙΣΟΛΟΓ-ΑΠΟΛΟΓ'!$C$8</f>
        <v>Βασικός μισθός ενιαίου μισθολογίου (μόνιμοι &amp; ΙΔΑΧ)</v>
      </c>
      <c r="D8" s="16">
        <v>152000</v>
      </c>
      <c r="E8" s="22">
        <v>152000</v>
      </c>
      <c r="F8" s="16">
        <v>0</v>
      </c>
      <c r="G8" s="16">
        <v>0</v>
      </c>
      <c r="H8" s="22">
        <v>98461.97</v>
      </c>
      <c r="I8" s="22">
        <v>98461.97</v>
      </c>
    </row>
    <row r="9" spans="1:10" ht="18" outlineLevel="2" x14ac:dyDescent="0.2">
      <c r="A9" s="19" t="s">
        <v>8</v>
      </c>
      <c r="B9" s="15" t="s">
        <v>10</v>
      </c>
      <c r="C9" s="28" t="str">
        <f>'[1]06-2020 ΙΣΟΛΟΓ-ΑΠΟΛΟΓ'!$C$9</f>
        <v>Οικογενειακή παροχή ενιαίου μισθολογίου (μόνιμοι &amp; Ι.Δ.Α.Χ.)</v>
      </c>
      <c r="D9" s="16">
        <v>3500</v>
      </c>
      <c r="E9" s="22">
        <v>3500</v>
      </c>
      <c r="F9" s="16">
        <v>0</v>
      </c>
      <c r="G9" s="16">
        <v>0</v>
      </c>
      <c r="H9" s="22">
        <v>1050</v>
      </c>
      <c r="I9" s="22">
        <v>1050</v>
      </c>
    </row>
    <row r="10" spans="1:10" ht="18" outlineLevel="2" x14ac:dyDescent="0.2">
      <c r="A10" s="19" t="s">
        <v>8</v>
      </c>
      <c r="B10" s="15" t="s">
        <v>11</v>
      </c>
      <c r="C10" s="19" t="s">
        <v>69</v>
      </c>
      <c r="D10" s="16">
        <v>500</v>
      </c>
      <c r="E10" s="22">
        <v>500</v>
      </c>
      <c r="F10" s="16">
        <v>0</v>
      </c>
      <c r="G10" s="16">
        <v>0</v>
      </c>
      <c r="H10" s="22">
        <v>0</v>
      </c>
      <c r="I10" s="22">
        <v>0</v>
      </c>
    </row>
    <row r="11" spans="1:10" ht="18" outlineLevel="2" x14ac:dyDescent="0.2">
      <c r="A11" s="19" t="s">
        <v>8</v>
      </c>
      <c r="B11" s="15" t="s">
        <v>12</v>
      </c>
      <c r="C11" s="29" t="str">
        <f>'[1]06-2020 ΙΣΟΛΟΓ-ΑΠΟΛΟΓ'!$C$10</f>
        <v>Επίδομα θέσης ευθύνης ενιαίου μισθολογίου (μόνιμοι &amp; Ι.Δ.Α.Χ.)</v>
      </c>
      <c r="D11" s="16">
        <v>7500</v>
      </c>
      <c r="E11" s="22">
        <v>7500</v>
      </c>
      <c r="F11" s="16">
        <v>0</v>
      </c>
      <c r="G11" s="16">
        <v>0</v>
      </c>
      <c r="H11" s="22">
        <v>2925</v>
      </c>
      <c r="I11" s="22">
        <v>2925</v>
      </c>
    </row>
    <row r="12" spans="1:10" ht="27" outlineLevel="2" x14ac:dyDescent="0.2">
      <c r="A12" s="19" t="s">
        <v>8</v>
      </c>
      <c r="B12" s="15" t="s">
        <v>13</v>
      </c>
      <c r="C12" s="29" t="str">
        <f>'[1]06-2020 ΙΣΟΛΟΓ-ΑΠΟΛΟΓ'!$C$11</f>
        <v>Αποζημίωση για υπερωριακή απασχόληση ενιαίου μισθολογίου πλην εκπαιδευτικών (μόνιμοι &amp; Ι.Δ.Α.Χ.)</v>
      </c>
      <c r="D12" s="16">
        <v>12000</v>
      </c>
      <c r="E12" s="22">
        <v>12000</v>
      </c>
      <c r="F12" s="16">
        <v>3641.2</v>
      </c>
      <c r="G12" s="16">
        <v>3641.2</v>
      </c>
      <c r="H12" s="22">
        <v>0</v>
      </c>
      <c r="I12" s="22">
        <v>3641.2</v>
      </c>
    </row>
    <row r="13" spans="1:10" ht="27" outlineLevel="2" x14ac:dyDescent="0.2">
      <c r="A13" s="19" t="s">
        <v>8</v>
      </c>
      <c r="B13" s="15" t="s">
        <v>14</v>
      </c>
      <c r="C13" s="29" t="str">
        <f>'[1]06-2020 ΙΣΟΛΟΓ-ΑΠΟΛΟΓ'!$C$12</f>
        <v>Αμοιβή για εργασία κατά τις εξαιρέσιμες ημέρες και νυχτερινές ώρες ενιαίου μισθολογίου (μόνιμοι &amp; Ι.Δ.Α.Χ.)</v>
      </c>
      <c r="D13" s="16">
        <v>16000</v>
      </c>
      <c r="E13" s="22">
        <v>16000</v>
      </c>
      <c r="F13" s="16">
        <v>4648.1400000000003</v>
      </c>
      <c r="G13" s="16">
        <v>4648.1400000000003</v>
      </c>
      <c r="H13" s="22">
        <v>0</v>
      </c>
      <c r="I13" s="22">
        <v>4648.1400000000003</v>
      </c>
    </row>
    <row r="14" spans="1:10" ht="54" outlineLevel="2" x14ac:dyDescent="0.2">
      <c r="A14" s="19" t="s">
        <v>8</v>
      </c>
      <c r="B14" s="15" t="s">
        <v>15</v>
      </c>
      <c r="C14" s="29" t="str">
        <f>'[1]06-2020 ΙΣΟΛΟΓ-ΑΠΟΛΟΓ'!$C$13</f>
        <v xml:space="preserve"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του ΙΚΑ ενιαίου μισθολογίου </v>
      </c>
      <c r="D14" s="16">
        <v>48000</v>
      </c>
      <c r="E14" s="22">
        <v>48000</v>
      </c>
      <c r="F14" s="16">
        <v>0</v>
      </c>
      <c r="G14" s="16">
        <v>0</v>
      </c>
      <c r="H14" s="22">
        <v>21227.58</v>
      </c>
      <c r="I14" s="22">
        <v>21227.58</v>
      </c>
    </row>
    <row r="15" spans="1:10" ht="63" outlineLevel="2" x14ac:dyDescent="0.2">
      <c r="A15" s="19" t="s">
        <v>8</v>
      </c>
      <c r="B15" s="15" t="s">
        <v>16</v>
      </c>
      <c r="C15" s="29" t="str">
        <f>'[1]06-2020 ΙΣΟΛΟΓ-ΑΠΟΛΟΓ'!$C$14</f>
        <v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λοιπών ασφαλιστικών οργανισμών (πλην ΙΚΑ και δημοσίου) ενιαίου μισ</v>
      </c>
      <c r="D15" s="16">
        <v>500</v>
      </c>
      <c r="E15" s="22">
        <v>500</v>
      </c>
      <c r="F15" s="16">
        <v>0</v>
      </c>
      <c r="G15" s="16">
        <v>0</v>
      </c>
      <c r="H15" s="22">
        <v>0</v>
      </c>
      <c r="I15" s="22">
        <v>0</v>
      </c>
    </row>
    <row r="16" spans="1:10" ht="18" outlineLevel="2" x14ac:dyDescent="0.2">
      <c r="A16" s="19" t="s">
        <v>8</v>
      </c>
      <c r="B16" s="15" t="s">
        <v>17</v>
      </c>
      <c r="C16" s="29" t="str">
        <f>'[1]06-2020 ΙΣΟΛΟΓ-ΑΠΟΛΟΓ'!$C$16</f>
        <v>Έξοδα μετακίνησης αιρετών και οργάνων διοίκησης στο εσωτερικό</v>
      </c>
      <c r="D16" s="16">
        <v>10000</v>
      </c>
      <c r="E16" s="22">
        <v>10000</v>
      </c>
      <c r="F16" s="16">
        <v>354.56</v>
      </c>
      <c r="G16" s="16">
        <v>354.56</v>
      </c>
      <c r="H16" s="22">
        <v>0</v>
      </c>
      <c r="I16" s="22">
        <v>354.56</v>
      </c>
    </row>
    <row r="17" spans="1:9" ht="18" outlineLevel="2" x14ac:dyDescent="0.2">
      <c r="A17" s="19" t="s">
        <v>8</v>
      </c>
      <c r="B17" s="15" t="s">
        <v>18</v>
      </c>
      <c r="C17" s="29" t="str">
        <f>'[1]06-2020 ΙΣΟΛΟΓ-ΑΠΟΛΟΓ'!$C$17</f>
        <v>Έξοδα μετακίνησης αιρετών και οργάνων διοίκησης στο εξωτερικό</v>
      </c>
      <c r="D17" s="16">
        <v>14000</v>
      </c>
      <c r="E17" s="22">
        <v>10000</v>
      </c>
      <c r="F17" s="16">
        <v>0</v>
      </c>
      <c r="G17" s="16">
        <v>0</v>
      </c>
      <c r="H17" s="22">
        <v>0</v>
      </c>
      <c r="I17" s="22">
        <v>0</v>
      </c>
    </row>
    <row r="18" spans="1:9" ht="18" outlineLevel="2" x14ac:dyDescent="0.2">
      <c r="A18" s="19" t="s">
        <v>8</v>
      </c>
      <c r="B18" s="15" t="s">
        <v>19</v>
      </c>
      <c r="C18" s="29" t="str">
        <f>'[1]06-2020 ΙΣΟΛΟΓ-ΑΠΟΛΟΓ'!$C$18</f>
        <v>Έξοδα ημερήσιας αποζημίωσης προσωπικού</v>
      </c>
      <c r="D18" s="16">
        <v>7000</v>
      </c>
      <c r="E18" s="22">
        <v>9000</v>
      </c>
      <c r="F18" s="16">
        <v>5360</v>
      </c>
      <c r="G18" s="16">
        <v>4400</v>
      </c>
      <c r="H18" s="22">
        <v>0</v>
      </c>
      <c r="I18" s="22">
        <v>4400</v>
      </c>
    </row>
    <row r="19" spans="1:9" ht="18" outlineLevel="2" x14ac:dyDescent="0.2">
      <c r="A19" s="19" t="s">
        <v>8</v>
      </c>
      <c r="B19" s="15" t="s">
        <v>20</v>
      </c>
      <c r="C19" s="29" t="str">
        <f>'[1]06-2020 ΙΣΟΛΟΓ-ΑΠΟΛΟΓ'!$C$19</f>
        <v>Έξοδα κίνησης προσωπικού</v>
      </c>
      <c r="D19" s="16">
        <v>6000</v>
      </c>
      <c r="E19" s="22">
        <v>6000</v>
      </c>
      <c r="F19" s="16">
        <v>32.15</v>
      </c>
      <c r="G19" s="16">
        <v>0</v>
      </c>
      <c r="H19" s="22">
        <v>0</v>
      </c>
      <c r="I19" s="22">
        <v>0</v>
      </c>
    </row>
    <row r="20" spans="1:9" ht="18" outlineLevel="2" x14ac:dyDescent="0.2">
      <c r="A20" s="19" t="s">
        <v>8</v>
      </c>
      <c r="B20" s="15" t="s">
        <v>21</v>
      </c>
      <c r="C20" s="29" t="str">
        <f>'[1]06-2020 ΙΣΟΛΟΓ-ΑΠΟΛΟΓ'!$C$20</f>
        <v>Έξοδα διανυκτέρευσης προσωπικού</v>
      </c>
      <c r="D20" s="16">
        <v>6000</v>
      </c>
      <c r="E20" s="22">
        <v>8000</v>
      </c>
      <c r="F20" s="16">
        <v>3945.5</v>
      </c>
      <c r="G20" s="16">
        <v>2780.5</v>
      </c>
      <c r="H20" s="22">
        <v>0</v>
      </c>
      <c r="I20" s="22">
        <v>2780.5</v>
      </c>
    </row>
    <row r="21" spans="1:9" ht="18" outlineLevel="2" x14ac:dyDescent="0.2">
      <c r="A21" s="19" t="s">
        <v>8</v>
      </c>
      <c r="B21" s="15" t="s">
        <v>22</v>
      </c>
      <c r="C21" s="29" t="str">
        <f>'[1]06-2020 ΙΣΟΛΟΓ-ΑΠΟΛΟΓ'!$C$21</f>
        <v>Απόρρητα έξοδα</v>
      </c>
      <c r="D21" s="16">
        <v>300000</v>
      </c>
      <c r="E21" s="22">
        <v>300000</v>
      </c>
      <c r="F21" s="16">
        <v>150000</v>
      </c>
      <c r="G21" s="16">
        <v>150000</v>
      </c>
      <c r="H21" s="22">
        <v>0</v>
      </c>
      <c r="I21" s="22">
        <v>150000</v>
      </c>
    </row>
    <row r="22" spans="1:9" ht="18" outlineLevel="1" x14ac:dyDescent="0.2">
      <c r="A22" s="23" t="s">
        <v>8</v>
      </c>
      <c r="B22" s="17"/>
      <c r="C22" s="17"/>
      <c r="D22" s="24">
        <v>583000</v>
      </c>
      <c r="E22" s="24">
        <v>583000</v>
      </c>
      <c r="F22" s="25">
        <v>167981.55</v>
      </c>
      <c r="G22" s="25">
        <v>165824.4</v>
      </c>
      <c r="H22" s="24">
        <v>123664.55</v>
      </c>
      <c r="I22" s="24">
        <v>289488.95</v>
      </c>
    </row>
    <row r="23" spans="1:9" ht="18" outlineLevel="2" x14ac:dyDescent="0.2">
      <c r="A23" s="19" t="s">
        <v>23</v>
      </c>
      <c r="B23" s="15" t="s">
        <v>9</v>
      </c>
      <c r="C23" s="29" t="str">
        <f>'[1]06-2020 ΙΣΟΛΟΓ-ΑΠΟΛΟΓ'!$C$23</f>
        <v>Βασικός μισθός ενιαίου μισθολογίου (μόνιμοι &amp; ΙΔΑΧ)</v>
      </c>
      <c r="D23" s="16">
        <v>134000</v>
      </c>
      <c r="E23" s="22">
        <v>134000</v>
      </c>
      <c r="F23" s="16">
        <v>0</v>
      </c>
      <c r="G23" s="16">
        <v>0</v>
      </c>
      <c r="H23" s="22">
        <v>57120</v>
      </c>
      <c r="I23" s="22">
        <v>57120</v>
      </c>
    </row>
    <row r="24" spans="1:9" ht="18" outlineLevel="2" x14ac:dyDescent="0.2">
      <c r="A24" s="19" t="s">
        <v>23</v>
      </c>
      <c r="B24" s="15" t="s">
        <v>10</v>
      </c>
      <c r="C24" s="29" t="str">
        <f>'[1]06-2020 ΙΣΟΛΟΓ-ΑΠΟΛΟΓ'!$C$24</f>
        <v>Οικογενειακή παροχή ενιαίου μισθολογίου (μόνιμοι &amp; Ι.Δ.Α.Χ.)</v>
      </c>
      <c r="D24" s="16">
        <v>4000</v>
      </c>
      <c r="E24" s="22">
        <v>4000</v>
      </c>
      <c r="F24" s="16">
        <v>0</v>
      </c>
      <c r="G24" s="16">
        <v>0</v>
      </c>
      <c r="H24" s="22">
        <v>1550</v>
      </c>
      <c r="I24" s="22">
        <v>1550</v>
      </c>
    </row>
    <row r="25" spans="1:9" ht="18" outlineLevel="2" x14ac:dyDescent="0.2">
      <c r="A25" s="19" t="s">
        <v>23</v>
      </c>
      <c r="B25" s="15" t="s">
        <v>11</v>
      </c>
      <c r="C25" s="29" t="s">
        <v>69</v>
      </c>
      <c r="D25" s="16">
        <v>500</v>
      </c>
      <c r="E25" s="22">
        <v>500</v>
      </c>
      <c r="F25" s="16">
        <v>0</v>
      </c>
      <c r="G25" s="16">
        <v>0</v>
      </c>
      <c r="H25" s="22">
        <v>0</v>
      </c>
      <c r="I25" s="22">
        <v>0</v>
      </c>
    </row>
    <row r="26" spans="1:9" ht="18" outlineLevel="2" x14ac:dyDescent="0.2">
      <c r="A26" s="19" t="s">
        <v>23</v>
      </c>
      <c r="B26" s="15" t="s">
        <v>12</v>
      </c>
      <c r="C26" s="29" t="str">
        <f>'[1]06-2020 ΙΣΟΛΟΓ-ΑΠΟΛΟΓ'!$C$26</f>
        <v>Επίδομα θέσης ευθύνης ενιαίου μισθολογίου (μόνιμοι &amp; Ι.Δ.Α.Χ.)</v>
      </c>
      <c r="D26" s="16">
        <v>9500</v>
      </c>
      <c r="E26" s="22">
        <v>9500</v>
      </c>
      <c r="F26" s="16">
        <v>0</v>
      </c>
      <c r="G26" s="16">
        <v>0</v>
      </c>
      <c r="H26" s="22">
        <v>3770</v>
      </c>
      <c r="I26" s="22">
        <v>3770</v>
      </c>
    </row>
    <row r="27" spans="1:9" ht="27" outlineLevel="2" x14ac:dyDescent="0.2">
      <c r="A27" s="19" t="s">
        <v>23</v>
      </c>
      <c r="B27" s="15" t="s">
        <v>13</v>
      </c>
      <c r="C27" s="29" t="str">
        <f>'[1]06-2020 ΙΣΟΛΟΓ-ΑΠΟΛΟΓ'!$C$27</f>
        <v>Αποζημίωση για υπερωριακή απασχόληση ενιαίου μισθολογίου πλην εκπαιδευτικών (μόνιμοι &amp; Ι.Δ.Α.Χ.)</v>
      </c>
      <c r="D27" s="16">
        <v>1000</v>
      </c>
      <c r="E27" s="22">
        <v>1000</v>
      </c>
      <c r="F27" s="16">
        <v>486.6</v>
      </c>
      <c r="G27" s="16">
        <v>486.6</v>
      </c>
      <c r="H27" s="22">
        <v>0</v>
      </c>
      <c r="I27" s="22">
        <v>486.6</v>
      </c>
    </row>
    <row r="28" spans="1:9" ht="54" outlineLevel="2" x14ac:dyDescent="0.2">
      <c r="A28" s="19" t="s">
        <v>23</v>
      </c>
      <c r="B28" s="15" t="s">
        <v>15</v>
      </c>
      <c r="C28" s="29" t="str">
        <f>'[1]06-2020 ΙΣΟΛΟΓ-ΑΠΟΛΟΓ'!$C$28</f>
        <v xml:space="preserve"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του ΙΚΑ ενιαίου μισθολογίου </v>
      </c>
      <c r="D28" s="16">
        <v>33000</v>
      </c>
      <c r="E28" s="22">
        <v>33000</v>
      </c>
      <c r="F28" s="16">
        <v>0</v>
      </c>
      <c r="G28" s="16">
        <v>0</v>
      </c>
      <c r="H28" s="22">
        <v>12930.35</v>
      </c>
      <c r="I28" s="22">
        <v>12930.35</v>
      </c>
    </row>
    <row r="29" spans="1:9" ht="18" outlineLevel="2" x14ac:dyDescent="0.2">
      <c r="A29" s="19" t="s">
        <v>23</v>
      </c>
      <c r="B29" s="15" t="s">
        <v>19</v>
      </c>
      <c r="C29" s="29" t="str">
        <f>'[1]06-2020 ΙΣΟΛΟΓ-ΑΠΟΛΟΓ'!$C$32</f>
        <v>Έξοδα ημερήσιας αποζημίωσης προσωπικού</v>
      </c>
      <c r="D29" s="16">
        <v>2200</v>
      </c>
      <c r="E29" s="22">
        <v>2200</v>
      </c>
      <c r="F29" s="16">
        <v>20</v>
      </c>
      <c r="G29" s="16">
        <v>0</v>
      </c>
      <c r="H29" s="22">
        <v>0</v>
      </c>
      <c r="I29" s="22">
        <v>0</v>
      </c>
    </row>
    <row r="30" spans="1:9" ht="18" outlineLevel="2" x14ac:dyDescent="0.2">
      <c r="A30" s="19" t="s">
        <v>23</v>
      </c>
      <c r="B30" s="15" t="s">
        <v>20</v>
      </c>
      <c r="C30" s="29" t="str">
        <f>'[1]06-2020 ΙΣΟΛΟΓ-ΑΠΟΛΟΓ'!$C$33</f>
        <v>Έξοδα κίνησης προσωπικού</v>
      </c>
      <c r="D30" s="16">
        <v>1300</v>
      </c>
      <c r="E30" s="22">
        <v>1300</v>
      </c>
      <c r="F30" s="16">
        <v>0</v>
      </c>
      <c r="G30" s="16">
        <v>0</v>
      </c>
      <c r="H30" s="22">
        <v>0</v>
      </c>
      <c r="I30" s="22">
        <v>0</v>
      </c>
    </row>
    <row r="31" spans="1:9" ht="18" outlineLevel="2" x14ac:dyDescent="0.2">
      <c r="A31" s="19" t="s">
        <v>23</v>
      </c>
      <c r="B31" s="15" t="s">
        <v>21</v>
      </c>
      <c r="C31" s="29" t="str">
        <f>'[1]06-2020 ΙΣΟΛΟΓ-ΑΠΟΛΟΓ'!$C$34</f>
        <v>Έξοδα διανυκτέρευσης προσωπικού</v>
      </c>
      <c r="D31" s="16">
        <v>1500</v>
      </c>
      <c r="E31" s="22">
        <v>1500</v>
      </c>
      <c r="F31" s="16">
        <v>0</v>
      </c>
      <c r="G31" s="16">
        <v>0</v>
      </c>
      <c r="H31" s="22">
        <v>0</v>
      </c>
      <c r="I31" s="22">
        <v>0</v>
      </c>
    </row>
    <row r="32" spans="1:9" ht="18" outlineLevel="2" x14ac:dyDescent="0.2">
      <c r="A32" s="19" t="s">
        <v>23</v>
      </c>
      <c r="B32" s="15" t="s">
        <v>24</v>
      </c>
      <c r="C32" s="29" t="str">
        <f>'[1]06-2020 ΙΣΟΛΟΓ-ΑΠΟΛΟΓ'!$C$35</f>
        <v>Έξοδα προβολής, διαφήμισης και δημοσίων σχέσεων</v>
      </c>
      <c r="D32" s="16">
        <v>29000</v>
      </c>
      <c r="E32" s="22">
        <v>29000</v>
      </c>
      <c r="F32" s="16">
        <v>3546.83</v>
      </c>
      <c r="G32" s="16">
        <v>3546.83</v>
      </c>
      <c r="H32" s="22">
        <v>0</v>
      </c>
      <c r="I32" s="22">
        <v>3546.83</v>
      </c>
    </row>
    <row r="33" spans="1:9" ht="18" outlineLevel="2" x14ac:dyDescent="0.2">
      <c r="A33" s="19" t="s">
        <v>23</v>
      </c>
      <c r="B33" s="15" t="s">
        <v>25</v>
      </c>
      <c r="C33" s="19" t="s">
        <v>70</v>
      </c>
      <c r="D33" s="16">
        <v>10000</v>
      </c>
      <c r="E33" s="22">
        <v>10000</v>
      </c>
      <c r="F33" s="16">
        <v>1299.5999999999999</v>
      </c>
      <c r="G33" s="16">
        <v>1299.5999999999999</v>
      </c>
      <c r="H33" s="22">
        <v>0</v>
      </c>
      <c r="I33" s="22">
        <v>1299.5999999999999</v>
      </c>
    </row>
    <row r="34" spans="1:9" ht="18" outlineLevel="1" x14ac:dyDescent="0.2">
      <c r="A34" s="23" t="s">
        <v>23</v>
      </c>
      <c r="B34" s="17"/>
      <c r="C34" s="17"/>
      <c r="D34" s="24">
        <v>226000</v>
      </c>
      <c r="E34" s="24">
        <v>226000</v>
      </c>
      <c r="F34" s="25">
        <v>5353.03</v>
      </c>
      <c r="G34" s="25">
        <v>5333.03</v>
      </c>
      <c r="H34" s="24">
        <v>75370.350000000006</v>
      </c>
      <c r="I34" s="24">
        <v>80703.38</v>
      </c>
    </row>
    <row r="35" spans="1:9" ht="18" outlineLevel="2" x14ac:dyDescent="0.2">
      <c r="A35" s="19" t="s">
        <v>26</v>
      </c>
      <c r="B35" s="15" t="s">
        <v>9</v>
      </c>
      <c r="C35" s="29" t="str">
        <f>'[1]06-2020 ΙΣΟΛΟΓ-ΑΠΟΛΟΓ'!$C$39</f>
        <v>Βασικός μισθός ενιαίου μισθολογίου (μόνιμοι &amp; ΙΔΑΧ)</v>
      </c>
      <c r="D35" s="16">
        <v>1910000</v>
      </c>
      <c r="E35" s="22">
        <v>1882000</v>
      </c>
      <c r="F35" s="16">
        <v>0</v>
      </c>
      <c r="G35" s="16">
        <v>0</v>
      </c>
      <c r="H35" s="22">
        <v>789408.92</v>
      </c>
      <c r="I35" s="22">
        <v>789408.92</v>
      </c>
    </row>
    <row r="36" spans="1:9" ht="18" outlineLevel="2" x14ac:dyDescent="0.2">
      <c r="A36" s="19" t="s">
        <v>26</v>
      </c>
      <c r="B36" s="15" t="s">
        <v>10</v>
      </c>
      <c r="C36" s="29" t="str">
        <f>'[1]06-2020 ΙΣΟΛΟΓ-ΑΠΟΛΟΓ'!$C$40</f>
        <v>Οικογενειακή παροχή ενιαίου μισθολογίου (μόνιμοι &amp; Ι.Δ.Α.Χ.)</v>
      </c>
      <c r="D36" s="16">
        <v>66000</v>
      </c>
      <c r="E36" s="22">
        <v>66000</v>
      </c>
      <c r="F36" s="16">
        <v>0</v>
      </c>
      <c r="G36" s="16">
        <v>0</v>
      </c>
      <c r="H36" s="22">
        <v>25459.43</v>
      </c>
      <c r="I36" s="22">
        <v>25459.43</v>
      </c>
    </row>
    <row r="37" spans="1:9" ht="18" outlineLevel="2" x14ac:dyDescent="0.2">
      <c r="A37" s="19" t="s">
        <v>26</v>
      </c>
      <c r="B37" s="15" t="s">
        <v>11</v>
      </c>
      <c r="C37" s="29" t="str">
        <f>'[1]06-2020 ΙΣΟΛΟΓ-ΑΠΟΛΟΓ'!$C$41</f>
        <v>Προσωπική διαφορά ενιαίου μισθολογίου (μόνιμοι &amp; Ι.Δ.Α.Χ.)</v>
      </c>
      <c r="D37" s="16">
        <v>42000</v>
      </c>
      <c r="E37" s="22">
        <v>70000</v>
      </c>
      <c r="F37" s="16">
        <v>0</v>
      </c>
      <c r="G37" s="16">
        <v>0</v>
      </c>
      <c r="H37" s="22">
        <v>40209.089999999997</v>
      </c>
      <c r="I37" s="22">
        <v>40209.089999999997</v>
      </c>
    </row>
    <row r="38" spans="1:9" ht="18" outlineLevel="2" x14ac:dyDescent="0.2">
      <c r="A38" s="19" t="s">
        <v>26</v>
      </c>
      <c r="B38" s="15" t="s">
        <v>12</v>
      </c>
      <c r="C38" s="29" t="str">
        <f>'[1]06-2020 ΙΣΟΛΟΓ-ΑΠΟΛΟΓ'!$C$42</f>
        <v>Επίδομα θέσης ευθύνης ενιαίου μισθολογίου (μόνιμοι &amp; Ι.Δ.Α.Χ.)</v>
      </c>
      <c r="D38" s="16">
        <v>114000</v>
      </c>
      <c r="E38" s="22">
        <v>114000</v>
      </c>
      <c r="F38" s="16">
        <v>0</v>
      </c>
      <c r="G38" s="16">
        <v>0</v>
      </c>
      <c r="H38" s="22">
        <v>47320</v>
      </c>
      <c r="I38" s="22">
        <v>47320</v>
      </c>
    </row>
    <row r="39" spans="1:9" ht="27" outlineLevel="2" x14ac:dyDescent="0.2">
      <c r="A39" s="19" t="s">
        <v>26</v>
      </c>
      <c r="B39" s="15" t="s">
        <v>13</v>
      </c>
      <c r="C39" s="29" t="str">
        <f>'[1]06-2020 ΙΣΟΛΟΓ-ΑΠΟΛΟΓ'!$C$43</f>
        <v>Αποζημίωση για υπερωριακή απασχόληση ενιαίου μισθολογίου πλην εκπαιδευτικών (μόνιμοι &amp; Ι.Δ.Α.Χ.)</v>
      </c>
      <c r="D39" s="16">
        <v>14000</v>
      </c>
      <c r="E39" s="22">
        <v>14000</v>
      </c>
      <c r="F39" s="16">
        <v>6324.7</v>
      </c>
      <c r="G39" s="16">
        <v>5992.12</v>
      </c>
      <c r="H39" s="22">
        <v>0</v>
      </c>
      <c r="I39" s="22">
        <v>5992.12</v>
      </c>
    </row>
    <row r="40" spans="1:9" ht="27" outlineLevel="2" x14ac:dyDescent="0.2">
      <c r="A40" s="19" t="s">
        <v>26</v>
      </c>
      <c r="B40" s="15" t="s">
        <v>27</v>
      </c>
      <c r="C40" s="29" t="s">
        <v>71</v>
      </c>
      <c r="D40" s="16">
        <v>2000</v>
      </c>
      <c r="E40" s="22">
        <v>2000</v>
      </c>
      <c r="F40" s="16">
        <v>0</v>
      </c>
      <c r="G40" s="16">
        <v>0</v>
      </c>
      <c r="H40" s="22">
        <v>0</v>
      </c>
      <c r="I40" s="22">
        <v>0</v>
      </c>
    </row>
    <row r="41" spans="1:9" ht="18" outlineLevel="2" x14ac:dyDescent="0.2">
      <c r="A41" s="19" t="s">
        <v>26</v>
      </c>
      <c r="B41" s="15" t="s">
        <v>28</v>
      </c>
      <c r="C41" s="19" t="s">
        <v>72</v>
      </c>
      <c r="D41" s="16">
        <v>0</v>
      </c>
      <c r="E41" s="22">
        <v>25000</v>
      </c>
      <c r="F41" s="16">
        <v>24820</v>
      </c>
      <c r="G41" s="16">
        <v>24820</v>
      </c>
      <c r="H41" s="22">
        <v>0</v>
      </c>
      <c r="I41" s="22">
        <v>24820</v>
      </c>
    </row>
    <row r="42" spans="1:9" ht="36" outlineLevel="2" x14ac:dyDescent="0.2">
      <c r="A42" s="19" t="s">
        <v>26</v>
      </c>
      <c r="B42" s="15" t="s">
        <v>29</v>
      </c>
      <c r="C42" s="19" t="s">
        <v>73</v>
      </c>
      <c r="D42" s="16">
        <v>18000</v>
      </c>
      <c r="E42" s="22">
        <v>18000</v>
      </c>
      <c r="F42" s="16">
        <v>0</v>
      </c>
      <c r="G42" s="16">
        <v>0</v>
      </c>
      <c r="H42" s="22">
        <v>5032.5</v>
      </c>
      <c r="I42" s="22">
        <v>5032.5</v>
      </c>
    </row>
    <row r="43" spans="1:9" ht="54" outlineLevel="2" x14ac:dyDescent="0.2">
      <c r="A43" s="19" t="s">
        <v>26</v>
      </c>
      <c r="B43" s="15" t="s">
        <v>15</v>
      </c>
      <c r="C43" s="29" t="str">
        <f>'[1]06-2020 ΙΣΟΛΟΓ-ΑΠΟΛΟΓ'!$C$44</f>
        <v xml:space="preserve">Εργοδοτική εισφορά υπέρ Ε.Φ.Κ.Α. τακτικών αποδοχών μονίμων ή Ι.Δ.Α.Χ. υπαλλήλων προσλαμβανόμενων από 1-1-2017 ή που υπάγονταν μέχρι την 31-12-2016 στο ασφαλιστικό – συνταξιοδοτικό καθεστώς του ΙΚΑ ενιαίου μισθολογίου </v>
      </c>
      <c r="D43" s="16">
        <v>425000</v>
      </c>
      <c r="E43" s="22">
        <v>425000</v>
      </c>
      <c r="F43" s="16">
        <v>0</v>
      </c>
      <c r="G43" s="16">
        <v>0</v>
      </c>
      <c r="H43" s="22">
        <v>174563.42</v>
      </c>
      <c r="I43" s="22">
        <v>174563.42</v>
      </c>
    </row>
    <row r="44" spans="1:9" ht="54" outlineLevel="2" x14ac:dyDescent="0.2">
      <c r="A44" s="19" t="s">
        <v>26</v>
      </c>
      <c r="B44" s="15" t="s">
        <v>30</v>
      </c>
      <c r="C44" s="19" t="s">
        <v>74</v>
      </c>
      <c r="D44" s="16">
        <v>4000</v>
      </c>
      <c r="E44" s="22">
        <v>4000</v>
      </c>
      <c r="F44" s="16">
        <v>0</v>
      </c>
      <c r="G44" s="16">
        <v>0</v>
      </c>
      <c r="H44" s="22">
        <v>1086.48</v>
      </c>
      <c r="I44" s="22">
        <v>1086.48</v>
      </c>
    </row>
    <row r="45" spans="1:9" ht="27" outlineLevel="2" x14ac:dyDescent="0.2">
      <c r="A45" s="19" t="s">
        <v>26</v>
      </c>
      <c r="B45" s="15" t="s">
        <v>31</v>
      </c>
      <c r="C45" s="29" t="str">
        <f>'[1]06-2020 ΙΣΟΛΟΓ-ΑΠΟΛΟΓ'!$C$48</f>
        <v>Επιχορήγηση σε λοιπά επιστημονικά και ερευνητικά ιδρύματα για λειτουργικές δαπάνες γενικά</v>
      </c>
      <c r="D45" s="16">
        <v>900000</v>
      </c>
      <c r="E45" s="22">
        <v>900000</v>
      </c>
      <c r="F45" s="16">
        <v>810000</v>
      </c>
      <c r="G45" s="16">
        <v>810000</v>
      </c>
      <c r="H45" s="22">
        <v>0</v>
      </c>
      <c r="I45" s="22">
        <v>810000</v>
      </c>
    </row>
    <row r="46" spans="1:9" ht="36" outlineLevel="2" x14ac:dyDescent="0.2">
      <c r="A46" s="19" t="s">
        <v>26</v>
      </c>
      <c r="B46" s="15" t="s">
        <v>32</v>
      </c>
      <c r="C46" s="29" t="str">
        <f>'[1]06-2020 ΙΣΟΛΟΓ-ΑΠΟΛΟΓ'!$C$49</f>
        <v>Επιχορήγηση σε λοιπούς φορείς με νομική προσωπικότητα (νομικά πρόσωπα, ειδικά ταμεία, λογαριασμούς, οργανισμούς κ.ά.) για λειτουργικές δαπάνες γενικά</v>
      </c>
      <c r="D46" s="16">
        <v>350000</v>
      </c>
      <c r="E46" s="22">
        <v>350000</v>
      </c>
      <c r="F46" s="16">
        <v>315000</v>
      </c>
      <c r="G46" s="16">
        <v>315000</v>
      </c>
      <c r="H46" s="22">
        <v>0</v>
      </c>
      <c r="I46" s="22">
        <v>315000</v>
      </c>
    </row>
    <row r="47" spans="1:9" ht="18" outlineLevel="2" x14ac:dyDescent="0.2">
      <c r="A47" s="19" t="s">
        <v>26</v>
      </c>
      <c r="B47" s="15" t="s">
        <v>33</v>
      </c>
      <c r="C47" s="30" t="str">
        <f>'[1]06-2020 ΙΣΟΛΟΓ-ΑΠΟΛΟΓ'!$C$53</f>
        <v>Αγορές φαρμακευτικού υλικού</v>
      </c>
      <c r="D47" s="16">
        <v>1000</v>
      </c>
      <c r="E47" s="22">
        <v>1000</v>
      </c>
      <c r="F47" s="16">
        <v>0</v>
      </c>
      <c r="G47" s="16">
        <v>0</v>
      </c>
      <c r="H47" s="22">
        <v>0</v>
      </c>
      <c r="I47" s="22">
        <v>0</v>
      </c>
    </row>
    <row r="48" spans="1:9" ht="18" outlineLevel="2" x14ac:dyDescent="0.2">
      <c r="A48" s="19" t="s">
        <v>26</v>
      </c>
      <c r="B48" s="15" t="s">
        <v>34</v>
      </c>
      <c r="C48" s="30" t="str">
        <f>'[1]06-2020 ΙΣΟΛΟΓ-ΑΠΟΛΟΓ'!$C$55</f>
        <v>Αγορές ειδών γραφικής ύλης και μικροεξοπλισμού</v>
      </c>
      <c r="D48" s="16">
        <v>20000</v>
      </c>
      <c r="E48" s="22">
        <v>23121</v>
      </c>
      <c r="F48" s="16">
        <v>7551.77</v>
      </c>
      <c r="G48" s="16">
        <v>7551.77</v>
      </c>
      <c r="H48" s="22">
        <v>0</v>
      </c>
      <c r="I48" s="22">
        <v>7551.77</v>
      </c>
    </row>
    <row r="49" spans="1:9" ht="18" outlineLevel="2" x14ac:dyDescent="0.2">
      <c r="A49" s="19" t="s">
        <v>26</v>
      </c>
      <c r="B49" s="15" t="s">
        <v>35</v>
      </c>
      <c r="C49" s="30" t="str">
        <f>'[1]06-2020 ΙΣΟΛΟΓ-ΑΠΟΛΟΓ'!$C$56</f>
        <v>Αγορές ειδών καθαριότητας</v>
      </c>
      <c r="D49" s="16">
        <v>10000</v>
      </c>
      <c r="E49" s="22">
        <v>9000</v>
      </c>
      <c r="F49" s="16">
        <v>5327.27</v>
      </c>
      <c r="G49" s="16">
        <v>5327.27</v>
      </c>
      <c r="H49" s="22">
        <v>0</v>
      </c>
      <c r="I49" s="22">
        <v>5327.27</v>
      </c>
    </row>
    <row r="50" spans="1:9" ht="18" outlineLevel="2" x14ac:dyDescent="0.2">
      <c r="A50" s="19" t="s">
        <v>26</v>
      </c>
      <c r="B50" s="15" t="s">
        <v>36</v>
      </c>
      <c r="C50" s="30" t="str">
        <f>'[1]06-2020 ΙΣΟΛΟΓ-ΑΠΟΛΟΓ'!$C$57</f>
        <v>Αγορές ειδών συντήρησης και επισκευής  εγκαταστάσεων</v>
      </c>
      <c r="D50" s="16">
        <v>30000</v>
      </c>
      <c r="E50" s="22">
        <v>30000</v>
      </c>
      <c r="F50" s="16">
        <v>12539.84</v>
      </c>
      <c r="G50" s="16">
        <v>12539.84</v>
      </c>
      <c r="H50" s="22">
        <v>0</v>
      </c>
      <c r="I50" s="22">
        <v>12539.84</v>
      </c>
    </row>
    <row r="51" spans="1:9" ht="18" outlineLevel="2" x14ac:dyDescent="0.2">
      <c r="A51" s="19" t="s">
        <v>26</v>
      </c>
      <c r="B51" s="15" t="s">
        <v>37</v>
      </c>
      <c r="C51" s="30" t="str">
        <f>'[1]06-2020 ΙΣΟΛΟΓ-ΑΠΟΛΟΓ'!$C$58</f>
        <v>Αγορές ειδών συντήρησης και επισκευής μεταφορικών μέσων ξηράς</v>
      </c>
      <c r="D51" s="16">
        <v>4500</v>
      </c>
      <c r="E51" s="22">
        <v>4500</v>
      </c>
      <c r="F51" s="16">
        <v>371.99</v>
      </c>
      <c r="G51" s="16">
        <v>371.99</v>
      </c>
      <c r="H51" s="22">
        <v>0</v>
      </c>
      <c r="I51" s="22">
        <v>371.99</v>
      </c>
    </row>
    <row r="52" spans="1:9" ht="18" outlineLevel="2" x14ac:dyDescent="0.2">
      <c r="A52" s="19" t="s">
        <v>26</v>
      </c>
      <c r="B52" s="15" t="s">
        <v>38</v>
      </c>
      <c r="C52" s="30" t="str">
        <f>'[1]06-2020 ΙΣΟΛΟΓ-ΑΠΟΛΟΓ'!$C$59</f>
        <v>Αγορές ειδών συντήρησης και επισκευής λοιπού εξοπλισμού</v>
      </c>
      <c r="D52" s="16">
        <v>2000</v>
      </c>
      <c r="E52" s="22">
        <v>2000</v>
      </c>
      <c r="F52" s="16">
        <v>0</v>
      </c>
      <c r="G52" s="16">
        <v>0</v>
      </c>
      <c r="H52" s="22">
        <v>0</v>
      </c>
      <c r="I52" s="22">
        <v>0</v>
      </c>
    </row>
    <row r="53" spans="1:9" ht="18" outlineLevel="2" x14ac:dyDescent="0.2">
      <c r="A53" s="19" t="s">
        <v>26</v>
      </c>
      <c r="B53" s="15" t="s">
        <v>39</v>
      </c>
      <c r="C53" s="30" t="str">
        <f>'[1]06-2020 ΙΣΟΛΟΓ-ΑΠΟΛΟΓ'!$C$60</f>
        <v xml:space="preserve">Αγορές καυσίμων κίνησης </v>
      </c>
      <c r="D53" s="16">
        <v>10000</v>
      </c>
      <c r="E53" s="22">
        <v>0</v>
      </c>
      <c r="F53" s="16">
        <v>0</v>
      </c>
      <c r="G53" s="16">
        <v>0</v>
      </c>
      <c r="H53" s="22">
        <v>0</v>
      </c>
      <c r="I53" s="22">
        <v>0</v>
      </c>
    </row>
    <row r="54" spans="1:9" ht="18" outlineLevel="2" x14ac:dyDescent="0.2">
      <c r="A54" s="19" t="s">
        <v>26</v>
      </c>
      <c r="B54" s="15" t="s">
        <v>40</v>
      </c>
      <c r="C54" s="30" t="str">
        <f>'[1]06-2020 ΙΣΟΛΟΓ-ΑΠΟΛΟΓ'!$C$61</f>
        <v>Αγορές βιβλίων, συγγραμμάτων, περιοδικών και εφημερίδων</v>
      </c>
      <c r="D54" s="16">
        <v>2000</v>
      </c>
      <c r="E54" s="22">
        <v>2000</v>
      </c>
      <c r="F54" s="16">
        <v>0</v>
      </c>
      <c r="G54" s="16">
        <v>0</v>
      </c>
      <c r="H54" s="22">
        <v>0</v>
      </c>
      <c r="I54" s="22">
        <v>0</v>
      </c>
    </row>
    <row r="55" spans="1:9" ht="18" outlineLevel="2" x14ac:dyDescent="0.2">
      <c r="A55" s="19" t="s">
        <v>26</v>
      </c>
      <c r="B55" s="15" t="s">
        <v>41</v>
      </c>
      <c r="C55" s="30" t="str">
        <f>'[1]06-2020 ΙΣΟΛΟΓ-ΑΠΟΛΟΓ'!$C$62</f>
        <v xml:space="preserve">Αγορές χρωμάτων και λοιπών συναφών υλικών </v>
      </c>
      <c r="D55" s="16">
        <v>2500</v>
      </c>
      <c r="E55" s="22">
        <v>2500</v>
      </c>
      <c r="F55" s="16">
        <v>1117.55</v>
      </c>
      <c r="G55" s="16">
        <v>1117.55</v>
      </c>
      <c r="H55" s="22">
        <v>0</v>
      </c>
      <c r="I55" s="22">
        <v>1117.55</v>
      </c>
    </row>
    <row r="56" spans="1:9" ht="18" outlineLevel="2" x14ac:dyDescent="0.2">
      <c r="A56" s="19" t="s">
        <v>26</v>
      </c>
      <c r="B56" s="15" t="s">
        <v>42</v>
      </c>
      <c r="C56" s="30" t="str">
        <f>'[1]06-2020 ΙΣΟΛΟΓ-ΑΠΟΛΟΓ'!$C$63</f>
        <v>Αγορές λοιπών αγαθών</v>
      </c>
      <c r="D56" s="16">
        <v>3000</v>
      </c>
      <c r="E56" s="22">
        <v>3000</v>
      </c>
      <c r="F56" s="16">
        <v>0</v>
      </c>
      <c r="G56" s="16">
        <v>0</v>
      </c>
      <c r="H56" s="22">
        <v>0</v>
      </c>
      <c r="I56" s="22">
        <v>0</v>
      </c>
    </row>
    <row r="57" spans="1:9" ht="18" outlineLevel="2" x14ac:dyDescent="0.2">
      <c r="A57" s="19" t="s">
        <v>26</v>
      </c>
      <c r="B57" s="15" t="s">
        <v>43</v>
      </c>
      <c r="C57" s="30" t="str">
        <f>'[1]06-2020 ΙΣΟΛΟΓ-ΑΠΟΛΟΓ'!$C$64</f>
        <v xml:space="preserve">Έξοδα σταθερής τηλεφωνίας </v>
      </c>
      <c r="D57" s="16">
        <v>20000</v>
      </c>
      <c r="E57" s="22">
        <v>20000</v>
      </c>
      <c r="F57" s="16">
        <v>10546.17</v>
      </c>
      <c r="G57" s="16">
        <v>10546.17</v>
      </c>
      <c r="H57" s="22">
        <v>0</v>
      </c>
      <c r="I57" s="22">
        <v>10546.17</v>
      </c>
    </row>
    <row r="58" spans="1:9" ht="18" outlineLevel="2" x14ac:dyDescent="0.2">
      <c r="A58" s="19" t="s">
        <v>26</v>
      </c>
      <c r="B58" s="15" t="s">
        <v>44</v>
      </c>
      <c r="C58" s="30" t="str">
        <f>'[1]06-2020 ΙΣΟΛΟΓ-ΑΠΟΛΟΓ'!$C$66</f>
        <v>Έξοδα ταχυδρομικών υπηρεσιών</v>
      </c>
      <c r="D58" s="16">
        <v>20000</v>
      </c>
      <c r="E58" s="22">
        <v>20000</v>
      </c>
      <c r="F58" s="16">
        <v>4610.5</v>
      </c>
      <c r="G58" s="16">
        <v>4610.5</v>
      </c>
      <c r="H58" s="22">
        <v>0</v>
      </c>
      <c r="I58" s="22">
        <v>4610.5</v>
      </c>
    </row>
    <row r="59" spans="1:9" ht="18" outlineLevel="2" x14ac:dyDescent="0.2">
      <c r="A59" s="19" t="s">
        <v>26</v>
      </c>
      <c r="B59" s="15" t="s">
        <v>45</v>
      </c>
      <c r="C59" s="30" t="str">
        <f>'[1]06-2020 ΙΣΟΛΟΓ-ΑΠΟΛΟΓ'!$C$67</f>
        <v>Έξοδα μεταφοράς αγαθών και συναφών υπηρεσιών</v>
      </c>
      <c r="D59" s="16">
        <v>4000</v>
      </c>
      <c r="E59" s="22">
        <v>4596</v>
      </c>
      <c r="F59" s="16">
        <v>3596</v>
      </c>
      <c r="G59" s="16">
        <v>3596</v>
      </c>
      <c r="H59" s="22">
        <v>0</v>
      </c>
      <c r="I59" s="22">
        <v>3596</v>
      </c>
    </row>
    <row r="60" spans="1:9" ht="18" outlineLevel="2" x14ac:dyDescent="0.2">
      <c r="A60" s="19" t="s">
        <v>26</v>
      </c>
      <c r="B60" s="15" t="s">
        <v>46</v>
      </c>
      <c r="C60" s="30" t="str">
        <f>'[1]06-2020 ΙΣΟΛΟΓ-ΑΠΟΛΟΓ'!$C$68</f>
        <v>Έξοδα ηλεκτρικού ρεύματος</v>
      </c>
      <c r="D60" s="16">
        <v>220000</v>
      </c>
      <c r="E60" s="22">
        <v>220000</v>
      </c>
      <c r="F60" s="16">
        <v>93585.44</v>
      </c>
      <c r="G60" s="16">
        <v>93585.44</v>
      </c>
      <c r="H60" s="22">
        <v>0</v>
      </c>
      <c r="I60" s="22">
        <v>93585.44</v>
      </c>
    </row>
    <row r="61" spans="1:9" ht="18" outlineLevel="2" x14ac:dyDescent="0.2">
      <c r="A61" s="19" t="s">
        <v>26</v>
      </c>
      <c r="B61" s="15" t="s">
        <v>47</v>
      </c>
      <c r="C61" s="30" t="str">
        <f>'[1]06-2020 ΙΣΟΛΟΓ-ΑΠΟΛΟΓ'!$C$69</f>
        <v>Έξοδα φυσικού αερίου</v>
      </c>
      <c r="D61" s="16">
        <v>80000</v>
      </c>
      <c r="E61" s="22">
        <v>80000</v>
      </c>
      <c r="F61" s="16">
        <v>49985.34</v>
      </c>
      <c r="G61" s="16">
        <v>49985.34</v>
      </c>
      <c r="H61" s="22">
        <v>0</v>
      </c>
      <c r="I61" s="22">
        <v>49985.34</v>
      </c>
    </row>
    <row r="62" spans="1:9" ht="18" outlineLevel="2" x14ac:dyDescent="0.2">
      <c r="A62" s="19" t="s">
        <v>26</v>
      </c>
      <c r="B62" s="15" t="s">
        <v>48</v>
      </c>
      <c r="C62" s="30" t="str">
        <f>'[1]06-2020 ΙΣΟΛΟΓ-ΑΠΟΛΟΓ'!$C$70</f>
        <v>Έξοδα ύδρευσης και άρδευσης</v>
      </c>
      <c r="D62" s="16">
        <v>5000</v>
      </c>
      <c r="E62" s="22">
        <v>5000</v>
      </c>
      <c r="F62" s="16">
        <v>894.99</v>
      </c>
      <c r="G62" s="16">
        <v>894.99</v>
      </c>
      <c r="H62" s="22">
        <v>0</v>
      </c>
      <c r="I62" s="22">
        <v>894.99</v>
      </c>
    </row>
    <row r="63" spans="1:9" ht="18" outlineLevel="2" x14ac:dyDescent="0.2">
      <c r="A63" s="19" t="s">
        <v>26</v>
      </c>
      <c r="B63" s="15" t="s">
        <v>49</v>
      </c>
      <c r="C63" s="30" t="str">
        <f>'[1]06-2020 ΙΣΟΛΟΓ-ΑΠΟΛΟΓ'!$C$71</f>
        <v>Έξοδα υπηρεσιών καθαριότητας</v>
      </c>
      <c r="D63" s="16">
        <v>162000</v>
      </c>
      <c r="E63" s="22">
        <v>167908</v>
      </c>
      <c r="F63" s="16">
        <v>61966.5</v>
      </c>
      <c r="G63" s="16">
        <v>61966.5</v>
      </c>
      <c r="H63" s="22">
        <v>0</v>
      </c>
      <c r="I63" s="22">
        <v>61966.5</v>
      </c>
    </row>
    <row r="64" spans="1:9" ht="18" outlineLevel="2" x14ac:dyDescent="0.2">
      <c r="A64" s="19" t="s">
        <v>26</v>
      </c>
      <c r="B64" s="15" t="s">
        <v>50</v>
      </c>
      <c r="C64" s="30" t="str">
        <f>'[1]06-2020 ΙΣΟΛΟΓ-ΑΠΟΛΟΓ'!$C$72</f>
        <v>Αμοιβές και έξοδα συντήρησης, επισκευής κτιρίων και έργων υποδομών</v>
      </c>
      <c r="D64" s="16">
        <v>50000</v>
      </c>
      <c r="E64" s="22">
        <v>42000</v>
      </c>
      <c r="F64" s="16">
        <v>9680</v>
      </c>
      <c r="G64" s="16">
        <v>9680</v>
      </c>
      <c r="H64" s="22">
        <v>0</v>
      </c>
      <c r="I64" s="22">
        <v>9680</v>
      </c>
    </row>
    <row r="65" spans="1:9" ht="18" outlineLevel="2" x14ac:dyDescent="0.2">
      <c r="A65" s="19" t="s">
        <v>26</v>
      </c>
      <c r="B65" s="15" t="s">
        <v>51</v>
      </c>
      <c r="C65" s="30" t="str">
        <f>'[1]06-2020 ΙΣΟΛΟΓ-ΑΠΟΛΟΓ'!$C$73</f>
        <v>Αμοιβές και έξοδα συντήρησης και επισκευής οχημάτων</v>
      </c>
      <c r="D65" s="16">
        <v>3500</v>
      </c>
      <c r="E65" s="22">
        <v>3500</v>
      </c>
      <c r="F65" s="16">
        <v>124</v>
      </c>
      <c r="G65" s="16">
        <v>124</v>
      </c>
      <c r="H65" s="22">
        <v>0</v>
      </c>
      <c r="I65" s="22">
        <v>124</v>
      </c>
    </row>
    <row r="66" spans="1:9" ht="18" outlineLevel="2" x14ac:dyDescent="0.2">
      <c r="A66" s="19" t="s">
        <v>26</v>
      </c>
      <c r="B66" s="15" t="s">
        <v>52</v>
      </c>
      <c r="C66" s="30" t="str">
        <f>'[1]06-2020 ΙΣΟΛΟΓ-ΑΠΟΛΟΓ'!$C$74</f>
        <v>Λοιπές αμοιβές και έξοδα συντηρήσεων και επισκευών</v>
      </c>
      <c r="D66" s="16">
        <v>30000</v>
      </c>
      <c r="E66" s="22">
        <v>30000</v>
      </c>
      <c r="F66" s="16">
        <v>7254.06</v>
      </c>
      <c r="G66" s="16">
        <v>7254.06</v>
      </c>
      <c r="H66" s="22">
        <v>0</v>
      </c>
      <c r="I66" s="22">
        <v>7254.06</v>
      </c>
    </row>
    <row r="67" spans="1:9" ht="18" outlineLevel="2" x14ac:dyDescent="0.2">
      <c r="A67" s="19" t="s">
        <v>26</v>
      </c>
      <c r="B67" s="15" t="s">
        <v>19</v>
      </c>
      <c r="C67" s="30" t="str">
        <f>'[1]06-2020 ΙΣΟΛΟΓ-ΑΠΟΛΟΓ'!$C$75</f>
        <v>Έξοδα ημερήσιας αποζημίωσης προσωπικού</v>
      </c>
      <c r="D67" s="16">
        <v>4000</v>
      </c>
      <c r="E67" s="22">
        <v>4000</v>
      </c>
      <c r="F67" s="16">
        <v>700</v>
      </c>
      <c r="G67" s="16">
        <v>260</v>
      </c>
      <c r="H67" s="22">
        <v>0</v>
      </c>
      <c r="I67" s="22">
        <v>260</v>
      </c>
    </row>
    <row r="68" spans="1:9" ht="18" outlineLevel="2" x14ac:dyDescent="0.2">
      <c r="A68" s="19" t="s">
        <v>26</v>
      </c>
      <c r="B68" s="15" t="s">
        <v>20</v>
      </c>
      <c r="C68" s="30" t="str">
        <f>'[1]06-2020 ΙΣΟΛΟΓ-ΑΠΟΛΟΓ'!$C$76</f>
        <v>Έξοδα κίνησης προσωπικού</v>
      </c>
      <c r="D68" s="16">
        <v>3500</v>
      </c>
      <c r="E68" s="22">
        <v>3500</v>
      </c>
      <c r="F68" s="16">
        <v>925.11</v>
      </c>
      <c r="G68" s="16">
        <v>341.42</v>
      </c>
      <c r="H68" s="22">
        <v>0</v>
      </c>
      <c r="I68" s="22">
        <v>341.42</v>
      </c>
    </row>
    <row r="69" spans="1:9" ht="18" outlineLevel="2" x14ac:dyDescent="0.2">
      <c r="A69" s="19" t="s">
        <v>26</v>
      </c>
      <c r="B69" s="15" t="s">
        <v>21</v>
      </c>
      <c r="C69" s="30" t="str">
        <f>'[1]06-2020 ΙΣΟΛΟΓ-ΑΠΟΛΟΓ'!$C$77</f>
        <v>Έξοδα διανυκτέρευσης προσωπικού</v>
      </c>
      <c r="D69" s="16">
        <v>3500</v>
      </c>
      <c r="E69" s="22">
        <v>3500</v>
      </c>
      <c r="F69" s="16">
        <v>383</v>
      </c>
      <c r="G69" s="16">
        <v>208</v>
      </c>
      <c r="H69" s="22">
        <v>0</v>
      </c>
      <c r="I69" s="22">
        <v>208</v>
      </c>
    </row>
    <row r="70" spans="1:9" ht="18" outlineLevel="2" x14ac:dyDescent="0.2">
      <c r="A70" s="19" t="s">
        <v>26</v>
      </c>
      <c r="B70" s="15" t="s">
        <v>53</v>
      </c>
      <c r="C70" s="30" t="str">
        <f>'[1]06-2020 ΙΣΟΛΟΓ-ΑΠΟΛΟΓ'!$C$78</f>
        <v>Έξοδα για λογιστικές, ελεγκτικές και μηχανογραφικές υπηρεσίες</v>
      </c>
      <c r="D70" s="16">
        <v>20000</v>
      </c>
      <c r="E70" s="22">
        <v>20000</v>
      </c>
      <c r="F70" s="16">
        <v>1017.59</v>
      </c>
      <c r="G70" s="16">
        <v>1017.59</v>
      </c>
      <c r="H70" s="22">
        <v>0</v>
      </c>
      <c r="I70" s="22">
        <v>1017.59</v>
      </c>
    </row>
    <row r="71" spans="1:9" ht="18" outlineLevel="2" x14ac:dyDescent="0.2">
      <c r="A71" s="19" t="s">
        <v>26</v>
      </c>
      <c r="B71" s="15" t="s">
        <v>25</v>
      </c>
      <c r="C71" s="30" t="str">
        <f>'[1]06-2020 ΙΣΟΛΟΓ-ΑΠΟΛΟΓ'!$C$81</f>
        <v>Έξοδα για εκθέσεις, εκδηλώσεις και συνέδρια</v>
      </c>
      <c r="D71" s="16">
        <v>25000</v>
      </c>
      <c r="E71" s="22">
        <v>44000</v>
      </c>
      <c r="F71" s="16">
        <v>15533.23</v>
      </c>
      <c r="G71" s="16">
        <v>15533.23</v>
      </c>
      <c r="H71" s="22">
        <v>0</v>
      </c>
      <c r="I71" s="22">
        <v>15533.23</v>
      </c>
    </row>
    <row r="72" spans="1:9" ht="18" outlineLevel="2" x14ac:dyDescent="0.2">
      <c r="A72" s="19" t="s">
        <v>26</v>
      </c>
      <c r="B72" s="15" t="s">
        <v>54</v>
      </c>
      <c r="C72" s="30" t="str">
        <f>'[1]06-2020 ΙΣΟΛΟΓ-ΑΠΟΛΟΓ'!$C$82</f>
        <v>Έξοδα για λοιπές υπηρεσίες</v>
      </c>
      <c r="D72" s="16">
        <v>70000</v>
      </c>
      <c r="E72" s="22">
        <v>63000</v>
      </c>
      <c r="F72" s="16">
        <v>8196.7099999999991</v>
      </c>
      <c r="G72" s="16">
        <v>8196.7099999999991</v>
      </c>
      <c r="H72" s="22">
        <v>0</v>
      </c>
      <c r="I72" s="22">
        <v>8196.7099999999991</v>
      </c>
    </row>
    <row r="73" spans="1:9" ht="18" outlineLevel="2" x14ac:dyDescent="0.2">
      <c r="A73" s="19" t="s">
        <v>26</v>
      </c>
      <c r="B73" s="15" t="s">
        <v>55</v>
      </c>
      <c r="C73" s="19" t="s">
        <v>75</v>
      </c>
      <c r="D73" s="16">
        <v>10500</v>
      </c>
      <c r="E73" s="22">
        <v>11216</v>
      </c>
      <c r="F73" s="16">
        <v>2046</v>
      </c>
      <c r="G73" s="16">
        <v>2046</v>
      </c>
      <c r="H73" s="22">
        <v>0</v>
      </c>
      <c r="I73" s="22">
        <v>2046</v>
      </c>
    </row>
    <row r="74" spans="1:9" ht="18" outlineLevel="2" x14ac:dyDescent="0.2">
      <c r="A74" s="19" t="s">
        <v>26</v>
      </c>
      <c r="B74" s="15" t="s">
        <v>56</v>
      </c>
      <c r="C74" s="30" t="str">
        <f>'[1]06-2020 ΙΣΟΛΟΓ-ΑΠΟΛΟΓ'!$C$83</f>
        <v>Αγορές συσκευών θέρμανσης και κλιματισμού</v>
      </c>
      <c r="D74" s="16">
        <v>3500</v>
      </c>
      <c r="E74" s="22">
        <v>3500</v>
      </c>
      <c r="F74" s="16">
        <v>1759.99</v>
      </c>
      <c r="G74" s="16">
        <v>1759.99</v>
      </c>
      <c r="H74" s="22">
        <v>0</v>
      </c>
      <c r="I74" s="22">
        <v>1759.99</v>
      </c>
    </row>
    <row r="75" spans="1:9" ht="18" outlineLevel="2" x14ac:dyDescent="0.2">
      <c r="A75" s="19" t="s">
        <v>26</v>
      </c>
      <c r="B75" s="15" t="s">
        <v>57</v>
      </c>
      <c r="C75" s="30" t="str">
        <f>'[1]06-2020 ΙΣΟΛΟΓ-ΑΠΟΛΟΓ'!$C$84</f>
        <v>Αγορές φωτοαντιγραφικών και λοιπών μηχανών γραφείου</v>
      </c>
      <c r="D75" s="16">
        <v>2000</v>
      </c>
      <c r="E75" s="22">
        <v>2000</v>
      </c>
      <c r="F75" s="16">
        <v>0</v>
      </c>
      <c r="G75" s="16">
        <v>0</v>
      </c>
      <c r="H75" s="22">
        <v>0</v>
      </c>
      <c r="I75" s="22">
        <v>0</v>
      </c>
    </row>
    <row r="76" spans="1:9" ht="18" outlineLevel="2" x14ac:dyDescent="0.2">
      <c r="A76" s="19" t="s">
        <v>26</v>
      </c>
      <c r="B76" s="15" t="s">
        <v>58</v>
      </c>
      <c r="C76" s="30" t="str">
        <f>'[1]06-2020 ΙΣΟΛΟΓ-ΑΠΟΛΟΓ'!$C$85</f>
        <v>Αγορές λοιπών μηχανημάτων και εργαλείων</v>
      </c>
      <c r="D76" s="16">
        <v>1000</v>
      </c>
      <c r="E76" s="22">
        <v>1000</v>
      </c>
      <c r="F76" s="16">
        <v>0</v>
      </c>
      <c r="G76" s="16">
        <v>0</v>
      </c>
      <c r="H76" s="22">
        <v>0</v>
      </c>
      <c r="I76" s="22">
        <v>0</v>
      </c>
    </row>
    <row r="77" spans="1:9" ht="18" outlineLevel="2" x14ac:dyDescent="0.2">
      <c r="A77" s="19" t="s">
        <v>26</v>
      </c>
      <c r="B77" s="15" t="s">
        <v>59</v>
      </c>
      <c r="C77" s="30" t="str">
        <f>'[1]06-2020 ΙΣΟΛΟΓ-ΑΠΟΛΟΓ'!$C$86</f>
        <v>Αγορές ηλεκτρονικών υπολογιστών και συναφούς εξοπλισμού</v>
      </c>
      <c r="D77" s="16">
        <v>57500</v>
      </c>
      <c r="E77" s="22">
        <v>89580</v>
      </c>
      <c r="F77" s="16">
        <v>0</v>
      </c>
      <c r="G77" s="16">
        <v>0</v>
      </c>
      <c r="H77" s="22">
        <v>0</v>
      </c>
      <c r="I77" s="22">
        <v>0</v>
      </c>
    </row>
    <row r="78" spans="1:9" ht="18" outlineLevel="2" x14ac:dyDescent="0.2">
      <c r="A78" s="19" t="s">
        <v>26</v>
      </c>
      <c r="B78" s="15" t="s">
        <v>60</v>
      </c>
      <c r="C78" s="30" t="s">
        <v>76</v>
      </c>
      <c r="D78" s="16">
        <v>7000</v>
      </c>
      <c r="E78" s="22">
        <v>29600</v>
      </c>
      <c r="F78" s="16">
        <v>0</v>
      </c>
      <c r="G78" s="16">
        <v>0</v>
      </c>
      <c r="H78" s="22">
        <v>0</v>
      </c>
      <c r="I78" s="22">
        <v>0</v>
      </c>
    </row>
    <row r="79" spans="1:9" ht="18" outlineLevel="2" x14ac:dyDescent="0.2">
      <c r="A79" s="19" t="s">
        <v>26</v>
      </c>
      <c r="B79" s="15" t="s">
        <v>61</v>
      </c>
      <c r="C79" s="19" t="s">
        <v>77</v>
      </c>
      <c r="D79" s="16">
        <v>3000</v>
      </c>
      <c r="E79" s="22">
        <v>3000</v>
      </c>
      <c r="F79" s="16">
        <v>0</v>
      </c>
      <c r="G79" s="16">
        <v>0</v>
      </c>
      <c r="H79" s="22">
        <v>0</v>
      </c>
      <c r="I79" s="22">
        <v>0</v>
      </c>
    </row>
    <row r="80" spans="1:9" ht="18" outlineLevel="2" x14ac:dyDescent="0.2">
      <c r="A80" s="19" t="s">
        <v>26</v>
      </c>
      <c r="B80" s="15" t="s">
        <v>62</v>
      </c>
      <c r="C80" s="30" t="str">
        <f>'[1]06-2020 ΙΣΟΛΟΓ-ΑΠΟΛΟΓ'!$C$90</f>
        <v>Αγορές λογισμικού υπολογιστών</v>
      </c>
      <c r="D80" s="16">
        <v>4000</v>
      </c>
      <c r="E80" s="22">
        <v>4000</v>
      </c>
      <c r="F80" s="16">
        <v>411.06</v>
      </c>
      <c r="G80" s="16">
        <v>411.06</v>
      </c>
      <c r="H80" s="22">
        <v>0</v>
      </c>
      <c r="I80" s="22">
        <v>411.06</v>
      </c>
    </row>
    <row r="81" spans="1:9" ht="18" customHeight="1" outlineLevel="1" x14ac:dyDescent="0.2">
      <c r="A81" s="23" t="s">
        <v>26</v>
      </c>
      <c r="B81" s="17"/>
      <c r="C81" s="17"/>
      <c r="D81" s="24">
        <v>4739000</v>
      </c>
      <c r="E81" s="24">
        <v>4822021</v>
      </c>
      <c r="F81" s="25">
        <v>1456268.81</v>
      </c>
      <c r="G81" s="25">
        <v>1454737.54</v>
      </c>
      <c r="H81" s="24">
        <v>1083079.8400000001</v>
      </c>
      <c r="I81" s="24">
        <v>2537817.38</v>
      </c>
    </row>
    <row r="82" spans="1:9" ht="18" customHeight="1" x14ac:dyDescent="0.2">
      <c r="A82" s="20"/>
      <c r="B82" s="18"/>
      <c r="C82" s="18"/>
      <c r="D82" s="24">
        <v>5548000</v>
      </c>
      <c r="E82" s="26">
        <v>5631021</v>
      </c>
      <c r="F82" s="27">
        <v>1629603.39</v>
      </c>
      <c r="G82" s="27">
        <v>1625894.97</v>
      </c>
      <c r="H82" s="26">
        <v>1282114.74</v>
      </c>
      <c r="I82" s="26">
        <v>2908009.71</v>
      </c>
    </row>
  </sheetData>
  <mergeCells count="4">
    <mergeCell ref="A1:C1"/>
    <mergeCell ref="A2:C2"/>
    <mergeCell ref="C4:D4"/>
    <mergeCell ref="C5:D5"/>
  </mergeCells>
  <pageMargins left="0.75" right="0.75" top="1" bottom="1" header="0.5" footer="0.5"/>
  <pageSetup paperSize="9" orientation="portrait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5ος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ΕΛΕΝΗ ΜΑΧΑΙΡΑ</dc:creator>
  <cp:lastModifiedBy>ΑΡΓΥΡΩ ΧΑΡΑΤΣΗ</cp:lastModifiedBy>
  <cp:lastPrinted>2025-06-02T06:50:04Z</cp:lastPrinted>
  <dcterms:created xsi:type="dcterms:W3CDTF">2025-06-02T04:47:36Z</dcterms:created>
  <dcterms:modified xsi:type="dcterms:W3CDTF">2025-06-02T07:17:07Z</dcterms:modified>
</cp:coreProperties>
</file>