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75" windowWidth="18645" windowHeight="12765"/>
  </bookViews>
  <sheets>
    <sheet name="ΙΟΥΝΙΟΣ 2022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76" i="1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2"/>
  <c r="C31"/>
  <c r="C30"/>
  <c r="C29"/>
  <c r="C28"/>
  <c r="C27"/>
  <c r="C26"/>
  <c r="C25"/>
  <c r="C24"/>
  <c r="C22"/>
  <c r="C21"/>
  <c r="C20"/>
  <c r="C19"/>
  <c r="C18"/>
  <c r="C17"/>
  <c r="C16"/>
  <c r="C15"/>
  <c r="C14"/>
  <c r="C13"/>
  <c r="C12"/>
  <c r="C10"/>
  <c r="C9"/>
  <c r="C8"/>
</calcChain>
</file>

<file path=xl/sharedStrings.xml><?xml version="1.0" encoding="utf-8"?>
<sst xmlns="http://schemas.openxmlformats.org/spreadsheetml/2006/main" count="153" uniqueCount="69">
  <si>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</si>
  <si>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</si>
  <si>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</si>
  <si>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</si>
  <si>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</si>
  <si>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</si>
  <si>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</si>
  <si>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</si>
  <si>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</si>
  <si>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</si>
  <si>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</si>
  <si>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</si>
  <si>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</si>
  <si>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</si>
  <si>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</si>
  <si>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</si>
  <si>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</si>
  <si>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</si>
  <si>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</si>
  <si>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</si>
  <si>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</si>
  <si>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</si>
  <si>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</si>
  <si>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</si>
  <si>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</si>
  <si>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</si>
  <si>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</si>
  <si>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</si>
  <si>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</si>
  <si>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</si>
  <si>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</si>
  <si>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</si>
  <si>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</si>
  <si>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</si>
  <si>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</si>
  <si>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</si>
  <si>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</si>
  <si>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</si>
  <si>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</si>
  <si>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</si>
  <si>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</si>
  <si>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</si>
  <si>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</si>
  <si>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</si>
  <si>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</si>
  <si>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</si>
  <si>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</si>
  <si>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</si>
  <si>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</si>
  <si>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</si>
  <si>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</si>
  <si>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</si>
  <si>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</si>
  <si>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</si>
  <si>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</si>
  <si>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</si>
  <si>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</si>
  <si>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</si>
  <si>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</si>
  <si>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</si>
  <si>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ΑΛΕ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</si>
  <si>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</si>
  <si>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</si>
  <si>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</si>
  <si>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</si>
  <si>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</si>
  <si>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Επίδομα μεταπτυχιακών σπουδών ενιαίου μισθολογίου (μόνιμοι &amp; Ι.Δ.Α.Χ.)</t>
  </si>
  <si>
    <t>Αγορές λοιπού εξοπλισμού πληροφορικής και τηλεπικοινων</t>
  </si>
  <si>
    <t>ΙΟΥΛΙΟΣ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</si>
</sst>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7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b/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54"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wrapText="1"/>
    </xf>
    <xf numFmtId="0" fontId="22" fillId="0" borderId="0" xfId="0" applyNumberFormat="1" applyFont="1" applyAlignment="1">
      <alignment horizontal="right" vertical="center" wrapText="1"/>
    </xf>
    <xf numFmtId="0" fontId="22" fillId="0" borderId="0" xfId="42" applyNumberFormat="1" applyFont="1" applyAlignment="1">
      <alignment horizontal="center" vertical="center" wrapText="1"/>
    </xf>
    <xf numFmtId="0" fontId="22" fillId="0" borderId="0" xfId="42" applyNumberFormat="1" applyFont="1" applyFill="1" applyAlignment="1">
      <alignment horizontal="center" vertical="center" wrapText="1"/>
    </xf>
    <xf numFmtId="0" fontId="22" fillId="0" borderId="0" xfId="42" applyNumberFormat="1" applyFont="1" applyFill="1" applyAlignment="1">
      <alignment horizontal="right" vertical="center" wrapText="1"/>
    </xf>
    <xf numFmtId="0" fontId="24" fillId="0" borderId="0" xfId="42" applyNumberFormat="1" applyFont="1" applyAlignment="1">
      <alignment horizontal="center" vertical="center" wrapText="1"/>
    </xf>
    <xf numFmtId="0" fontId="25" fillId="0" borderId="0" xfId="42" applyNumberFormat="1" applyFont="1" applyAlignment="1">
      <alignment horizontal="center" vertical="center" wrapText="1"/>
    </xf>
    <xf numFmtId="0" fontId="22" fillId="0" borderId="0" xfId="42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wrapText="1"/>
    </xf>
    <xf numFmtId="0" fontId="26" fillId="0" borderId="0" xfId="42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 wrapText="1"/>
    </xf>
    <xf numFmtId="0" fontId="21" fillId="34" borderId="11" xfId="0" applyFont="1" applyFill="1" applyBorder="1" applyAlignment="1">
      <alignment horizontal="center" vertical="center"/>
    </xf>
    <xf numFmtId="0" fontId="21" fillId="34" borderId="11" xfId="0" applyFont="1" applyFill="1" applyBorder="1"/>
    <xf numFmtId="0" fontId="29" fillId="0" borderId="15" xfId="0" applyFont="1" applyFill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1" fillId="35" borderId="11" xfId="0" applyFont="1" applyFill="1" applyBorder="1" applyAlignment="1">
      <alignment horizontal="center" vertical="center"/>
    </xf>
    <xf numFmtId="0" fontId="21" fillId="35" borderId="11" xfId="0" applyFont="1" applyFill="1" applyBorder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35" borderId="12" xfId="0" applyFont="1" applyFill="1" applyBorder="1" applyAlignment="1">
      <alignment horizontal="center" vertical="center"/>
    </xf>
    <xf numFmtId="4" fontId="0" fillId="0" borderId="10" xfId="0" applyNumberFormat="1" applyFont="1" applyBorder="1" applyAlignment="1">
      <alignment horizontal="right"/>
    </xf>
    <xf numFmtId="4" fontId="0" fillId="0" borderId="14" xfId="0" applyNumberFormat="1" applyFont="1" applyBorder="1" applyAlignment="1">
      <alignment horizontal="right"/>
    </xf>
    <xf numFmtId="4" fontId="23" fillId="34" borderId="11" xfId="0" applyNumberFormat="1" applyFont="1" applyFill="1" applyBorder="1" applyAlignment="1">
      <alignment horizontal="right"/>
    </xf>
    <xf numFmtId="4" fontId="23" fillId="34" borderId="13" xfId="0" applyNumberFormat="1" applyFont="1" applyFill="1" applyBorder="1" applyAlignment="1">
      <alignment horizontal="right"/>
    </xf>
    <xf numFmtId="4" fontId="0" fillId="0" borderId="15" xfId="0" applyNumberFormat="1" applyFont="1" applyBorder="1" applyAlignment="1">
      <alignment horizontal="right"/>
    </xf>
    <xf numFmtId="4" fontId="23" fillId="35" borderId="11" xfId="0" applyNumberFormat="1" applyFont="1" applyFill="1" applyBorder="1" applyAlignment="1">
      <alignment horizontal="right"/>
    </xf>
    <xf numFmtId="4" fontId="23" fillId="35" borderId="13" xfId="0" applyNumberFormat="1" applyFont="1" applyFill="1" applyBorder="1" applyAlignment="1">
      <alignment horizontal="right"/>
    </xf>
    <xf numFmtId="0" fontId="22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6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8" fillId="0" borderId="15" xfId="43" applyFont="1" applyFill="1" applyBorder="1" applyAlignment="1">
      <alignment horizontal="left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6" borderId="11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zoomScale="130" zoomScaleNormal="130" workbookViewId="0">
      <selection activeCell="C12" sqref="C12"/>
    </sheetView>
  </sheetViews>
  <sheetFormatPr defaultColWidth="11.42578125" defaultRowHeight="12.75" outlineLevelRow="2"/>
  <cols>
    <col min="1" max="1" width="13" style="2" customWidth="1"/>
    <col min="2" max="2" width="10.28515625" style="3" customWidth="1"/>
    <col min="3" max="3" width="25.42578125" style="4" customWidth="1"/>
    <col min="4" max="5" width="12.42578125" customWidth="1"/>
    <col min="6" max="6" width="12.5703125" customWidth="1"/>
    <col min="7" max="7" width="12.42578125" customWidth="1"/>
    <col min="8" max="8" width="12" customWidth="1"/>
    <col min="9" max="9" width="12.42578125" customWidth="1"/>
  </cols>
  <sheetData>
    <row r="1" spans="1:9" s="1" customFormat="1">
      <c r="A1" s="45" t="s">
        <v>62</v>
      </c>
      <c r="B1" s="46"/>
      <c r="C1" s="46"/>
      <c r="D1" s="46"/>
      <c r="E1" s="5"/>
      <c r="F1" s="5"/>
      <c r="G1" s="6"/>
      <c r="H1" s="6"/>
      <c r="I1" s="6"/>
    </row>
    <row r="2" spans="1:9" s="1" customFormat="1">
      <c r="A2" s="45" t="s">
        <v>63</v>
      </c>
      <c r="B2" s="46"/>
      <c r="C2" s="46"/>
      <c r="D2" s="46"/>
      <c r="E2" s="5"/>
      <c r="F2" s="5"/>
      <c r="G2" s="6"/>
      <c r="H2" s="6"/>
      <c r="I2" s="6"/>
    </row>
    <row r="3" spans="1:9" s="1" customFormat="1">
      <c r="A3" s="7"/>
      <c r="B3" s="8"/>
      <c r="C3" s="8"/>
      <c r="D3" s="8"/>
      <c r="E3" s="9"/>
      <c r="F3" s="9"/>
      <c r="G3" s="6"/>
      <c r="H3" s="6"/>
      <c r="I3" s="6"/>
    </row>
    <row r="4" spans="1:9" s="1" customFormat="1">
      <c r="A4" s="10"/>
      <c r="B4" s="10"/>
      <c r="C4" s="11"/>
      <c r="D4" s="47" t="s">
        <v>64</v>
      </c>
      <c r="E4" s="48"/>
      <c r="F4" s="12">
        <v>2022</v>
      </c>
      <c r="G4" s="13"/>
      <c r="H4" s="13"/>
      <c r="I4" s="12"/>
    </row>
    <row r="5" spans="1:9" s="1" customFormat="1">
      <c r="A5" s="10"/>
      <c r="B5" s="10"/>
      <c r="C5" s="11"/>
      <c r="D5" s="47" t="s">
        <v>65</v>
      </c>
      <c r="E5" s="47"/>
      <c r="F5" s="14" t="s">
        <v>68</v>
      </c>
      <c r="G5" s="13"/>
      <c r="H5" s="13"/>
      <c r="I5" s="12"/>
    </row>
    <row r="6" spans="1:9" s="1" customFormat="1" ht="13.5" thickBot="1">
      <c r="A6" s="15"/>
      <c r="B6" s="15"/>
    </row>
    <row r="7" spans="1:9" s="1" customFormat="1" ht="21" customHeight="1" thickBot="1">
      <c r="A7" s="50" t="s">
        <v>0</v>
      </c>
      <c r="B7" s="51" t="s">
        <v>60</v>
      </c>
      <c r="C7" s="52" t="s">
        <v>61</v>
      </c>
      <c r="D7" s="51" t="s">
        <v>1</v>
      </c>
      <c r="E7" s="51" t="s">
        <v>2</v>
      </c>
      <c r="F7" s="51" t="s">
        <v>3</v>
      </c>
      <c r="G7" s="51" t="s">
        <v>4</v>
      </c>
      <c r="H7" s="51" t="s">
        <v>5</v>
      </c>
      <c r="I7" s="53" t="s">
        <v>6</v>
      </c>
    </row>
    <row r="8" spans="1:9" ht="18" outlineLevel="2">
      <c r="A8" s="36" t="s">
        <v>7</v>
      </c>
      <c r="B8" s="25" t="s">
        <v>8</v>
      </c>
      <c r="C8" s="49" t="str">
        <f>'[1]06-2020 ΙΣΟΛΟΓ-ΑΠΟΛΟΓ'!$C$8</f>
        <v>Βασικός μισθός ενιαίου μισθολογίου (μόνιμοι &amp; ΙΔΑΧ)</v>
      </c>
      <c r="D8" s="42">
        <v>148000</v>
      </c>
      <c r="E8" s="42">
        <v>148000</v>
      </c>
      <c r="F8" s="42">
        <v>0</v>
      </c>
      <c r="G8" s="42">
        <v>0</v>
      </c>
      <c r="H8" s="42">
        <v>103803</v>
      </c>
      <c r="I8" s="42">
        <v>103803</v>
      </c>
    </row>
    <row r="9" spans="1:9" ht="18" outlineLevel="2">
      <c r="A9" s="33" t="s">
        <v>7</v>
      </c>
      <c r="B9" s="22" t="s">
        <v>9</v>
      </c>
      <c r="C9" s="16" t="str">
        <f>'[1]06-2020 ΙΣΟΛΟΓ-ΑΠΟΛΟΓ'!$C$9</f>
        <v>Οικογενειακή παροχή ενιαίου μισθολογίου (μόνιμοι &amp; Ι.Δ.Α.Χ.)</v>
      </c>
      <c r="D9" s="38">
        <v>4000</v>
      </c>
      <c r="E9" s="38">
        <v>4000</v>
      </c>
      <c r="F9" s="38">
        <v>0</v>
      </c>
      <c r="G9" s="38">
        <v>0</v>
      </c>
      <c r="H9" s="38">
        <v>1890</v>
      </c>
      <c r="I9" s="38">
        <v>1890</v>
      </c>
    </row>
    <row r="10" spans="1:9" ht="18" outlineLevel="2">
      <c r="A10" s="33" t="s">
        <v>7</v>
      </c>
      <c r="B10" s="22" t="s">
        <v>10</v>
      </c>
      <c r="C10" s="17" t="str">
        <f>'[1]06-2020 ΙΣΟΛΟΓ-ΑΠΟΛΟΓ'!$C$10</f>
        <v>Επίδομα θέσης ευθύνης ενιαίου μισθολογίου (μόνιμοι &amp; Ι.Δ.Α.Χ.)</v>
      </c>
      <c r="D10" s="38">
        <v>5400</v>
      </c>
      <c r="E10" s="38">
        <v>5400</v>
      </c>
      <c r="F10" s="38">
        <v>0</v>
      </c>
      <c r="G10" s="38">
        <v>0</v>
      </c>
      <c r="H10" s="38">
        <v>3150</v>
      </c>
      <c r="I10" s="38">
        <v>3150</v>
      </c>
    </row>
    <row r="11" spans="1:9" ht="18" outlineLevel="2">
      <c r="A11" s="33" t="s">
        <v>7</v>
      </c>
      <c r="B11" s="22" t="s">
        <v>11</v>
      </c>
      <c r="C11" s="18" t="s">
        <v>66</v>
      </c>
      <c r="D11" s="38">
        <v>2000</v>
      </c>
      <c r="E11" s="38">
        <v>2000</v>
      </c>
      <c r="F11" s="38">
        <v>0</v>
      </c>
      <c r="G11" s="38">
        <v>0</v>
      </c>
      <c r="H11" s="38">
        <v>1015</v>
      </c>
      <c r="I11" s="38">
        <v>1015</v>
      </c>
    </row>
    <row r="12" spans="1:9" ht="27" outlineLevel="2">
      <c r="A12" s="33" t="s">
        <v>7</v>
      </c>
      <c r="B12" s="22" t="s">
        <v>12</v>
      </c>
      <c r="C12" s="17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38">
        <v>13000</v>
      </c>
      <c r="E12" s="38">
        <v>13000</v>
      </c>
      <c r="F12" s="38">
        <v>6729.95</v>
      </c>
      <c r="G12" s="38">
        <v>5769.85</v>
      </c>
      <c r="H12" s="38">
        <v>0</v>
      </c>
      <c r="I12" s="38">
        <v>5769.85</v>
      </c>
    </row>
    <row r="13" spans="1:9" ht="27" outlineLevel="2">
      <c r="A13" s="33" t="s">
        <v>7</v>
      </c>
      <c r="B13" s="22" t="s">
        <v>13</v>
      </c>
      <c r="C13" s="17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38">
        <v>15000</v>
      </c>
      <c r="E13" s="38">
        <v>15000</v>
      </c>
      <c r="F13" s="38">
        <v>7578.04</v>
      </c>
      <c r="G13" s="38">
        <v>6535.1</v>
      </c>
      <c r="H13" s="38">
        <v>0</v>
      </c>
      <c r="I13" s="38">
        <v>6535.1</v>
      </c>
    </row>
    <row r="14" spans="1:9" ht="54" outlineLevel="2">
      <c r="A14" s="33" t="s">
        <v>7</v>
      </c>
      <c r="B14" s="22" t="s">
        <v>14</v>
      </c>
      <c r="C14" s="17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38">
        <v>41000</v>
      </c>
      <c r="E14" s="38">
        <v>41000</v>
      </c>
      <c r="F14" s="38">
        <v>0</v>
      </c>
      <c r="G14" s="38">
        <v>0</v>
      </c>
      <c r="H14" s="38">
        <v>21572.5</v>
      </c>
      <c r="I14" s="38">
        <v>21572.5</v>
      </c>
    </row>
    <row r="15" spans="1:9" ht="63" outlineLevel="2">
      <c r="A15" s="33" t="s">
        <v>7</v>
      </c>
      <c r="B15" s="22" t="s">
        <v>15</v>
      </c>
      <c r="C15" s="17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38">
        <v>2600</v>
      </c>
      <c r="E15" s="38">
        <v>2600</v>
      </c>
      <c r="F15" s="38">
        <v>0</v>
      </c>
      <c r="G15" s="38">
        <v>0</v>
      </c>
      <c r="H15" s="38">
        <v>1289.73</v>
      </c>
      <c r="I15" s="38">
        <v>1289.73</v>
      </c>
    </row>
    <row r="16" spans="1:9" outlineLevel="2">
      <c r="A16" s="33" t="s">
        <v>7</v>
      </c>
      <c r="B16" s="22" t="s">
        <v>16</v>
      </c>
      <c r="C16" s="17" t="str">
        <f>'[1]06-2020 ΙΣΟΛΟΓ-ΑΠΟΛΟΓ'!$C$15</f>
        <v>Έξοδα κινητής τηλεφωνίας</v>
      </c>
      <c r="D16" s="38">
        <v>1000</v>
      </c>
      <c r="E16" s="38">
        <v>1000</v>
      </c>
      <c r="F16" s="38">
        <v>0</v>
      </c>
      <c r="G16" s="38">
        <v>0</v>
      </c>
      <c r="H16" s="38">
        <v>0</v>
      </c>
      <c r="I16" s="38">
        <v>0</v>
      </c>
    </row>
    <row r="17" spans="1:9" ht="18" outlineLevel="2">
      <c r="A17" s="33" t="s">
        <v>7</v>
      </c>
      <c r="B17" s="22" t="s">
        <v>17</v>
      </c>
      <c r="C17" s="17" t="str">
        <f>'[1]06-2020 ΙΣΟΛΟΓ-ΑΠΟΛΟΓ'!$C$16</f>
        <v>Έξοδα μετακίνησης αιρετών και οργάνων διοίκησης στο εσωτερικό</v>
      </c>
      <c r="D17" s="38">
        <v>11000</v>
      </c>
      <c r="E17" s="38">
        <v>11000</v>
      </c>
      <c r="F17" s="38">
        <v>3000</v>
      </c>
      <c r="G17" s="38">
        <v>3000</v>
      </c>
      <c r="H17" s="38">
        <v>0</v>
      </c>
      <c r="I17" s="38">
        <v>3000</v>
      </c>
    </row>
    <row r="18" spans="1:9" ht="18" outlineLevel="2">
      <c r="A18" s="33" t="s">
        <v>7</v>
      </c>
      <c r="B18" s="22" t="s">
        <v>18</v>
      </c>
      <c r="C18" s="17" t="str">
        <f>'[1]06-2020 ΙΣΟΛΟΓ-ΑΠΟΛΟΓ'!$C$17</f>
        <v>Έξοδα μετακίνησης αιρετών και οργάνων διοίκησης στο εξωτερικό</v>
      </c>
      <c r="D18" s="38">
        <v>12000</v>
      </c>
      <c r="E18" s="38">
        <v>12000</v>
      </c>
      <c r="F18" s="38">
        <v>2500</v>
      </c>
      <c r="G18" s="38">
        <v>2500</v>
      </c>
      <c r="H18" s="38">
        <v>0</v>
      </c>
      <c r="I18" s="38">
        <v>2500</v>
      </c>
    </row>
    <row r="19" spans="1:9" outlineLevel="2">
      <c r="A19" s="33" t="s">
        <v>7</v>
      </c>
      <c r="B19" s="22" t="s">
        <v>19</v>
      </c>
      <c r="C19" s="17" t="str">
        <f>'[1]06-2020 ΙΣΟΛΟΓ-ΑΠΟΛΟΓ'!$C$18</f>
        <v>Έξοδα ημερήσιας αποζημίωσης προσωπικού</v>
      </c>
      <c r="D19" s="38">
        <v>7000</v>
      </c>
      <c r="E19" s="38">
        <v>7000</v>
      </c>
      <c r="F19" s="38">
        <v>2500</v>
      </c>
      <c r="G19" s="38">
        <v>2500</v>
      </c>
      <c r="H19" s="38">
        <v>0</v>
      </c>
      <c r="I19" s="38">
        <v>2500</v>
      </c>
    </row>
    <row r="20" spans="1:9" outlineLevel="2">
      <c r="A20" s="33" t="s">
        <v>7</v>
      </c>
      <c r="B20" s="22" t="s">
        <v>20</v>
      </c>
      <c r="C20" s="17" t="str">
        <f>'[1]06-2020 ΙΣΟΛΟΓ-ΑΠΟΛΟΓ'!$C$19</f>
        <v>Έξοδα κίνησης προσωπικού</v>
      </c>
      <c r="D20" s="38">
        <v>6000</v>
      </c>
      <c r="E20" s="38">
        <v>6000</v>
      </c>
      <c r="F20" s="38">
        <v>1500</v>
      </c>
      <c r="G20" s="38">
        <v>1500</v>
      </c>
      <c r="H20" s="38">
        <v>0</v>
      </c>
      <c r="I20" s="38">
        <v>1500</v>
      </c>
    </row>
    <row r="21" spans="1:9" outlineLevel="2">
      <c r="A21" s="33" t="s">
        <v>7</v>
      </c>
      <c r="B21" s="22" t="s">
        <v>21</v>
      </c>
      <c r="C21" s="17" t="str">
        <f>'[1]06-2020 ΙΣΟΛΟΓ-ΑΠΟΛΟΓ'!$C$20</f>
        <v>Έξοδα διανυκτέρευσης προσωπικού</v>
      </c>
      <c r="D21" s="38">
        <v>6000</v>
      </c>
      <c r="E21" s="38">
        <v>6000</v>
      </c>
      <c r="F21" s="38">
        <v>1000</v>
      </c>
      <c r="G21" s="38">
        <v>1000</v>
      </c>
      <c r="H21" s="38">
        <v>0</v>
      </c>
      <c r="I21" s="38">
        <v>1000</v>
      </c>
    </row>
    <row r="22" spans="1:9" ht="13.5" outlineLevel="2" thickBot="1">
      <c r="A22" s="34" t="s">
        <v>7</v>
      </c>
      <c r="B22" s="23" t="s">
        <v>22</v>
      </c>
      <c r="C22" s="24" t="str">
        <f>'[1]06-2020 ΙΣΟΛΟΓ-ΑΠΟΛΟΓ'!$C$21</f>
        <v>Απόρρητα έξοδα</v>
      </c>
      <c r="D22" s="39">
        <v>300000</v>
      </c>
      <c r="E22" s="39">
        <v>300000</v>
      </c>
      <c r="F22" s="39">
        <v>250000</v>
      </c>
      <c r="G22" s="39">
        <v>250000</v>
      </c>
      <c r="H22" s="39">
        <v>0</v>
      </c>
      <c r="I22" s="39">
        <v>250000</v>
      </c>
    </row>
    <row r="23" spans="1:9" ht="13.5" outlineLevel="1" thickBot="1">
      <c r="A23" s="35" t="s">
        <v>7</v>
      </c>
      <c r="B23" s="27"/>
      <c r="C23" s="28"/>
      <c r="D23" s="40">
        <v>574000</v>
      </c>
      <c r="E23" s="40">
        <v>574000</v>
      </c>
      <c r="F23" s="40">
        <v>274807.99</v>
      </c>
      <c r="G23" s="40">
        <v>272804.95</v>
      </c>
      <c r="H23" s="40">
        <v>132720.23000000001</v>
      </c>
      <c r="I23" s="41">
        <v>405525.18</v>
      </c>
    </row>
    <row r="24" spans="1:9" ht="18" outlineLevel="2">
      <c r="A24" s="36" t="s">
        <v>23</v>
      </c>
      <c r="B24" s="25" t="s">
        <v>8</v>
      </c>
      <c r="C24" s="26" t="str">
        <f>'[1]06-2020 ΙΣΟΛΟΓ-ΑΠΟΛΟΓ'!$C$23</f>
        <v>Βασικός μισθός ενιαίου μισθολογίου (μόνιμοι &amp; ΙΔΑΧ)</v>
      </c>
      <c r="D24" s="42">
        <v>175000</v>
      </c>
      <c r="E24" s="42">
        <v>175000</v>
      </c>
      <c r="F24" s="42">
        <v>0</v>
      </c>
      <c r="G24" s="42">
        <v>0</v>
      </c>
      <c r="H24" s="42">
        <v>87268.81</v>
      </c>
      <c r="I24" s="42">
        <v>87268.81</v>
      </c>
    </row>
    <row r="25" spans="1:9" ht="18" outlineLevel="2">
      <c r="A25" s="33" t="s">
        <v>23</v>
      </c>
      <c r="B25" s="22" t="s">
        <v>9</v>
      </c>
      <c r="C25" s="17" t="str">
        <f>'[1]06-2020 ΙΣΟΛΟΓ-ΑΠΟΛΟΓ'!$C$24</f>
        <v>Οικογενειακή παροχή ενιαίου μισθολογίου (μόνιμοι &amp; Ι.Δ.Α.Χ.)</v>
      </c>
      <c r="D25" s="38">
        <v>5000</v>
      </c>
      <c r="E25" s="38">
        <v>5000</v>
      </c>
      <c r="F25" s="38">
        <v>0</v>
      </c>
      <c r="G25" s="38">
        <v>0</v>
      </c>
      <c r="H25" s="38">
        <v>2310</v>
      </c>
      <c r="I25" s="38">
        <v>2310</v>
      </c>
    </row>
    <row r="26" spans="1:9" ht="18" outlineLevel="2">
      <c r="A26" s="33" t="s">
        <v>23</v>
      </c>
      <c r="B26" s="22" t="s">
        <v>10</v>
      </c>
      <c r="C26" s="17" t="str">
        <f>'[1]06-2020 ΙΣΟΛΟΓ-ΑΠΟΛΟΓ'!$C$26</f>
        <v>Επίδομα θέσης ευθύνης ενιαίου μισθολογίου (μόνιμοι &amp; Ι.Δ.Α.Χ.)</v>
      </c>
      <c r="D26" s="38">
        <v>11000</v>
      </c>
      <c r="E26" s="38">
        <v>11000</v>
      </c>
      <c r="F26" s="38">
        <v>0</v>
      </c>
      <c r="G26" s="38">
        <v>0</v>
      </c>
      <c r="H26" s="38">
        <v>4060</v>
      </c>
      <c r="I26" s="38">
        <v>4060</v>
      </c>
    </row>
    <row r="27" spans="1:9" ht="27" outlineLevel="2">
      <c r="A27" s="33" t="s">
        <v>23</v>
      </c>
      <c r="B27" s="22" t="s">
        <v>12</v>
      </c>
      <c r="C27" s="17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38">
        <v>1000</v>
      </c>
      <c r="E27" s="38">
        <v>1000</v>
      </c>
      <c r="F27" s="38">
        <v>325.2</v>
      </c>
      <c r="G27" s="38">
        <v>216.8</v>
      </c>
      <c r="H27" s="38">
        <v>0</v>
      </c>
      <c r="I27" s="38">
        <v>216.8</v>
      </c>
    </row>
    <row r="28" spans="1:9" ht="54" outlineLevel="2">
      <c r="A28" s="33" t="s">
        <v>23</v>
      </c>
      <c r="B28" s="22" t="s">
        <v>14</v>
      </c>
      <c r="C28" s="17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38">
        <v>45000</v>
      </c>
      <c r="E28" s="38">
        <v>45000</v>
      </c>
      <c r="F28" s="38">
        <v>0</v>
      </c>
      <c r="G28" s="38">
        <v>0</v>
      </c>
      <c r="H28" s="38">
        <v>20491.02</v>
      </c>
      <c r="I28" s="38">
        <v>20491.02</v>
      </c>
    </row>
    <row r="29" spans="1:9" outlineLevel="2">
      <c r="A29" s="33" t="s">
        <v>23</v>
      </c>
      <c r="B29" s="22" t="s">
        <v>19</v>
      </c>
      <c r="C29" s="17" t="str">
        <f>'[1]06-2020 ΙΣΟΛΟΓ-ΑΠΟΛΟΓ'!$C$32</f>
        <v>Έξοδα ημερήσιας αποζημίωσης προσωπικού</v>
      </c>
      <c r="D29" s="38">
        <v>2200</v>
      </c>
      <c r="E29" s="38">
        <v>2200</v>
      </c>
      <c r="F29" s="38">
        <v>1980</v>
      </c>
      <c r="G29" s="38">
        <v>1980</v>
      </c>
      <c r="H29" s="38">
        <v>0</v>
      </c>
      <c r="I29" s="38">
        <v>1980</v>
      </c>
    </row>
    <row r="30" spans="1:9" outlineLevel="2">
      <c r="A30" s="33" t="s">
        <v>23</v>
      </c>
      <c r="B30" s="22" t="s">
        <v>20</v>
      </c>
      <c r="C30" s="17" t="str">
        <f>'[1]06-2020 ΙΣΟΛΟΓ-ΑΠΟΛΟΓ'!$C$33</f>
        <v>Έξοδα κίνησης προσωπικού</v>
      </c>
      <c r="D30" s="38">
        <v>1300</v>
      </c>
      <c r="E30" s="38">
        <v>1300</v>
      </c>
      <c r="F30" s="38">
        <v>1170</v>
      </c>
      <c r="G30" s="38">
        <v>1170</v>
      </c>
      <c r="H30" s="38">
        <v>0</v>
      </c>
      <c r="I30" s="38">
        <v>1170</v>
      </c>
    </row>
    <row r="31" spans="1:9" outlineLevel="2">
      <c r="A31" s="33" t="s">
        <v>23</v>
      </c>
      <c r="B31" s="22" t="s">
        <v>21</v>
      </c>
      <c r="C31" s="17" t="str">
        <f>'[1]06-2020 ΙΣΟΛΟΓ-ΑΠΟΛΟΓ'!$C$34</f>
        <v>Έξοδα διανυκτέρευσης προσωπικού</v>
      </c>
      <c r="D31" s="38">
        <v>1500</v>
      </c>
      <c r="E31" s="38">
        <v>1500</v>
      </c>
      <c r="F31" s="38">
        <v>1350</v>
      </c>
      <c r="G31" s="38">
        <v>1350</v>
      </c>
      <c r="H31" s="38">
        <v>0</v>
      </c>
      <c r="I31" s="38">
        <v>1350</v>
      </c>
    </row>
    <row r="32" spans="1:9" ht="18.75" outlineLevel="2" thickBot="1">
      <c r="A32" s="34" t="s">
        <v>23</v>
      </c>
      <c r="B32" s="23" t="s">
        <v>24</v>
      </c>
      <c r="C32" s="24" t="str">
        <f>'[1]06-2020 ΙΣΟΛΟΓ-ΑΠΟΛΟΓ'!$C$35</f>
        <v>Έξοδα προβολής, διαφήμισης και δημοσίων σχέσεων</v>
      </c>
      <c r="D32" s="39">
        <v>39000</v>
      </c>
      <c r="E32" s="39">
        <v>39000</v>
      </c>
      <c r="F32" s="39">
        <v>8772.3799999999992</v>
      </c>
      <c r="G32" s="39">
        <v>8772.3799999999992</v>
      </c>
      <c r="H32" s="39">
        <v>0</v>
      </c>
      <c r="I32" s="39">
        <v>8772.3799999999992</v>
      </c>
    </row>
    <row r="33" spans="1:9" ht="13.5" outlineLevel="1" thickBot="1">
      <c r="A33" s="35" t="s">
        <v>23</v>
      </c>
      <c r="B33" s="27"/>
      <c r="C33" s="28"/>
      <c r="D33" s="40">
        <v>281000</v>
      </c>
      <c r="E33" s="40">
        <v>281000</v>
      </c>
      <c r="F33" s="40">
        <v>13597.58</v>
      </c>
      <c r="G33" s="40">
        <v>13489.18</v>
      </c>
      <c r="H33" s="40">
        <v>114129.83</v>
      </c>
      <c r="I33" s="41">
        <v>127619.01</v>
      </c>
    </row>
    <row r="34" spans="1:9" ht="18" outlineLevel="2">
      <c r="A34" s="36" t="s">
        <v>25</v>
      </c>
      <c r="B34" s="25" t="s">
        <v>8</v>
      </c>
      <c r="C34" s="29" t="str">
        <f>'[1]06-2020 ΙΣΟΛΟΓ-ΑΠΟΛΟΓ'!$C$39</f>
        <v>Βασικός μισθός ενιαίου μισθολογίου (μόνιμοι &amp; ΙΔΑΧ)</v>
      </c>
      <c r="D34" s="42">
        <v>1727000</v>
      </c>
      <c r="E34" s="42">
        <v>1727000</v>
      </c>
      <c r="F34" s="42">
        <v>0</v>
      </c>
      <c r="G34" s="42">
        <v>0</v>
      </c>
      <c r="H34" s="42">
        <v>1082697.4099999999</v>
      </c>
      <c r="I34" s="42">
        <v>1082697.4099999999</v>
      </c>
    </row>
    <row r="35" spans="1:9" ht="18" outlineLevel="2">
      <c r="A35" s="33" t="s">
        <v>25</v>
      </c>
      <c r="B35" s="22" t="s">
        <v>9</v>
      </c>
      <c r="C35" s="19" t="str">
        <f>'[1]06-2020 ΙΣΟΛΟΓ-ΑΠΟΛΟΓ'!$C$40</f>
        <v>Οικογενειακή παροχή ενιαίου μισθολογίου (μόνιμοι &amp; Ι.Δ.Α.Χ.)</v>
      </c>
      <c r="D35" s="38">
        <v>39000</v>
      </c>
      <c r="E35" s="38">
        <v>39000</v>
      </c>
      <c r="F35" s="38">
        <v>0</v>
      </c>
      <c r="G35" s="38">
        <v>0</v>
      </c>
      <c r="H35" s="38">
        <v>22861.67</v>
      </c>
      <c r="I35" s="38">
        <v>22861.67</v>
      </c>
    </row>
    <row r="36" spans="1:9" ht="18" outlineLevel="2">
      <c r="A36" s="33" t="s">
        <v>25</v>
      </c>
      <c r="B36" s="22" t="s">
        <v>26</v>
      </c>
      <c r="C36" s="19" t="str">
        <f>'[1]06-2020 ΙΣΟΛΟΓ-ΑΠΟΛΟΓ'!$C$41</f>
        <v>Προσωπική διαφορά ενιαίου μισθολογίου (μόνιμοι &amp; Ι.Δ.Α.Χ.)</v>
      </c>
      <c r="D36" s="38">
        <v>30000</v>
      </c>
      <c r="E36" s="38">
        <v>30000</v>
      </c>
      <c r="F36" s="38">
        <v>0</v>
      </c>
      <c r="G36" s="38">
        <v>0</v>
      </c>
      <c r="H36" s="38">
        <v>23091.49</v>
      </c>
      <c r="I36" s="38">
        <v>23091.49</v>
      </c>
    </row>
    <row r="37" spans="1:9" ht="18" outlineLevel="2">
      <c r="A37" s="33" t="s">
        <v>25</v>
      </c>
      <c r="B37" s="22" t="s">
        <v>10</v>
      </c>
      <c r="C37" s="19" t="str">
        <f>'[1]06-2020 ΙΣΟΛΟΓ-ΑΠΟΛΟΓ'!$C$42</f>
        <v>Επίδομα θέσης ευθύνης ενιαίου μισθολογίου (μόνιμοι &amp; Ι.Δ.Α.Χ.)</v>
      </c>
      <c r="D37" s="38">
        <v>98000</v>
      </c>
      <c r="E37" s="38">
        <v>98000</v>
      </c>
      <c r="F37" s="38">
        <v>0</v>
      </c>
      <c r="G37" s="38">
        <v>0</v>
      </c>
      <c r="H37" s="38">
        <v>57979.73</v>
      </c>
      <c r="I37" s="38">
        <v>57979.73</v>
      </c>
    </row>
    <row r="38" spans="1:9" ht="27" outlineLevel="2">
      <c r="A38" s="33" t="s">
        <v>25</v>
      </c>
      <c r="B38" s="22" t="s">
        <v>12</v>
      </c>
      <c r="C38" s="19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38">
        <v>16000</v>
      </c>
      <c r="E38" s="38">
        <v>16000</v>
      </c>
      <c r="F38" s="38">
        <v>1094.3599999999999</v>
      </c>
      <c r="G38" s="38">
        <v>132.94999999999999</v>
      </c>
      <c r="H38" s="38">
        <v>0</v>
      </c>
      <c r="I38" s="38">
        <v>132.94999999999999</v>
      </c>
    </row>
    <row r="39" spans="1:9" ht="54" outlineLevel="2">
      <c r="A39" s="33" t="s">
        <v>25</v>
      </c>
      <c r="B39" s="22" t="s">
        <v>14</v>
      </c>
      <c r="C39" s="19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38">
        <v>428000</v>
      </c>
      <c r="E39" s="38">
        <v>428000</v>
      </c>
      <c r="F39" s="38">
        <v>0</v>
      </c>
      <c r="G39" s="38">
        <v>0</v>
      </c>
      <c r="H39" s="38">
        <v>251323.56</v>
      </c>
      <c r="I39" s="38">
        <v>251323.56</v>
      </c>
    </row>
    <row r="40" spans="1:9" ht="27" outlineLevel="2">
      <c r="A40" s="33" t="s">
        <v>25</v>
      </c>
      <c r="B40" s="22" t="s">
        <v>27</v>
      </c>
      <c r="C40" s="19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38">
        <v>696000</v>
      </c>
      <c r="E40" s="38">
        <v>696000</v>
      </c>
      <c r="F40" s="38">
        <v>626400</v>
      </c>
      <c r="G40" s="38">
        <v>626400</v>
      </c>
      <c r="H40" s="38">
        <v>0</v>
      </c>
      <c r="I40" s="38">
        <v>626400</v>
      </c>
    </row>
    <row r="41" spans="1:9" ht="36" outlineLevel="2">
      <c r="A41" s="33" t="s">
        <v>25</v>
      </c>
      <c r="B41" s="22" t="s">
        <v>28</v>
      </c>
      <c r="C41" s="19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38">
        <v>300000</v>
      </c>
      <c r="E41" s="38">
        <v>300000</v>
      </c>
      <c r="F41" s="38">
        <v>270000</v>
      </c>
      <c r="G41" s="38">
        <v>270000</v>
      </c>
      <c r="H41" s="38">
        <v>0</v>
      </c>
      <c r="I41" s="38">
        <v>270000</v>
      </c>
    </row>
    <row r="42" spans="1:9" outlineLevel="2">
      <c r="A42" s="33" t="s">
        <v>25</v>
      </c>
      <c r="B42" s="22" t="s">
        <v>29</v>
      </c>
      <c r="C42" s="20" t="str">
        <f>'[1]06-2020 ΙΣΟΛΟΓ-ΑΠΟΛΟΓ'!$C$53</f>
        <v>Αγορές φαρμακευτικού υλικού</v>
      </c>
      <c r="D42" s="38">
        <v>500</v>
      </c>
      <c r="E42" s="38">
        <v>500</v>
      </c>
      <c r="F42" s="38">
        <v>0</v>
      </c>
      <c r="G42" s="38">
        <v>0</v>
      </c>
      <c r="H42" s="38">
        <v>0</v>
      </c>
      <c r="I42" s="38">
        <v>0</v>
      </c>
    </row>
    <row r="43" spans="1:9" outlineLevel="2">
      <c r="A43" s="33" t="s">
        <v>25</v>
      </c>
      <c r="B43" s="22" t="s">
        <v>30</v>
      </c>
      <c r="C43" s="20" t="str">
        <f>'[1]06-2020 ΙΣΟΛΟΓ-ΑΠΟΛΟΓ'!$C$54</f>
        <v>Αγορές λοιπών υγειονομικών αναλωσίμων</v>
      </c>
      <c r="D43" s="38">
        <v>1000</v>
      </c>
      <c r="E43" s="38">
        <v>1000</v>
      </c>
      <c r="F43" s="38">
        <v>0</v>
      </c>
      <c r="G43" s="38">
        <v>0</v>
      </c>
      <c r="H43" s="38">
        <v>0</v>
      </c>
      <c r="I43" s="38">
        <v>0</v>
      </c>
    </row>
    <row r="44" spans="1:9" ht="18" outlineLevel="2">
      <c r="A44" s="33" t="s">
        <v>25</v>
      </c>
      <c r="B44" s="22" t="s">
        <v>31</v>
      </c>
      <c r="C44" s="20" t="str">
        <f>'[1]06-2020 ΙΣΟΛΟΓ-ΑΠΟΛΟΓ'!$C$55</f>
        <v>Αγορές ειδών γραφικής ύλης και μικροεξοπλισμού</v>
      </c>
      <c r="D44" s="38">
        <v>22000</v>
      </c>
      <c r="E44" s="38">
        <v>39300</v>
      </c>
      <c r="F44" s="38">
        <v>18362.18</v>
      </c>
      <c r="G44" s="38">
        <v>18362.18</v>
      </c>
      <c r="H44" s="38">
        <v>0</v>
      </c>
      <c r="I44" s="38">
        <v>18362.18</v>
      </c>
    </row>
    <row r="45" spans="1:9" outlineLevel="2">
      <c r="A45" s="33" t="s">
        <v>25</v>
      </c>
      <c r="B45" s="22" t="s">
        <v>32</v>
      </c>
      <c r="C45" s="20" t="str">
        <f>'[1]06-2020 ΙΣΟΛΟΓ-ΑΠΟΛΟΓ'!$C$56</f>
        <v>Αγορές ειδών καθαριότητας</v>
      </c>
      <c r="D45" s="38">
        <v>11700</v>
      </c>
      <c r="E45" s="38">
        <v>11700</v>
      </c>
      <c r="F45" s="38">
        <v>0</v>
      </c>
      <c r="G45" s="38">
        <v>0</v>
      </c>
      <c r="H45" s="38">
        <v>0</v>
      </c>
      <c r="I45" s="38">
        <v>0</v>
      </c>
    </row>
    <row r="46" spans="1:9" ht="18" outlineLevel="2">
      <c r="A46" s="33" t="s">
        <v>25</v>
      </c>
      <c r="B46" s="22" t="s">
        <v>33</v>
      </c>
      <c r="C46" s="20" t="str">
        <f>'[1]06-2020 ΙΣΟΛΟΓ-ΑΠΟΛΟΓ'!$C$57</f>
        <v>Αγορές ειδών συντήρησης και επισκευής  εγκαταστάσεων</v>
      </c>
      <c r="D46" s="38">
        <v>20000</v>
      </c>
      <c r="E46" s="38">
        <v>28000</v>
      </c>
      <c r="F46" s="38">
        <v>8205.68</v>
      </c>
      <c r="G46" s="38">
        <v>8205.68</v>
      </c>
      <c r="H46" s="38">
        <v>0</v>
      </c>
      <c r="I46" s="38">
        <v>8205.68</v>
      </c>
    </row>
    <row r="47" spans="1:9" ht="18" outlineLevel="2">
      <c r="A47" s="33" t="s">
        <v>25</v>
      </c>
      <c r="B47" s="22" t="s">
        <v>34</v>
      </c>
      <c r="C47" s="20" t="str">
        <f>'[1]06-2020 ΙΣΟΛΟΓ-ΑΠΟΛΟΓ'!$C$58</f>
        <v>Αγορές ειδών συντήρησης και επισκευής μεταφορικών μέσων ξηράς</v>
      </c>
      <c r="D47" s="38">
        <v>4500</v>
      </c>
      <c r="E47" s="38">
        <v>4500</v>
      </c>
      <c r="F47" s="38">
        <v>104.8</v>
      </c>
      <c r="G47" s="38">
        <v>104.8</v>
      </c>
      <c r="H47" s="38">
        <v>0</v>
      </c>
      <c r="I47" s="38">
        <v>104.8</v>
      </c>
    </row>
    <row r="48" spans="1:9" ht="18" outlineLevel="2">
      <c r="A48" s="33" t="s">
        <v>25</v>
      </c>
      <c r="B48" s="22" t="s">
        <v>35</v>
      </c>
      <c r="C48" s="20" t="str">
        <f>'[1]06-2020 ΙΣΟΛΟΓ-ΑΠΟΛΟΓ'!$C$59</f>
        <v>Αγορές ειδών συντήρησης και επισκευής λοιπού εξοπλισμού</v>
      </c>
      <c r="D48" s="38">
        <v>2000</v>
      </c>
      <c r="E48" s="38">
        <v>2000</v>
      </c>
      <c r="F48" s="38">
        <v>514.6</v>
      </c>
      <c r="G48" s="38">
        <v>514.6</v>
      </c>
      <c r="H48" s="38">
        <v>0</v>
      </c>
      <c r="I48" s="38">
        <v>514.6</v>
      </c>
    </row>
    <row r="49" spans="1:9" outlineLevel="2">
      <c r="A49" s="33" t="s">
        <v>25</v>
      </c>
      <c r="B49" s="22" t="s">
        <v>36</v>
      </c>
      <c r="C49" s="20" t="str">
        <f>'[1]06-2020 ΙΣΟΛΟΓ-ΑΠΟΛΟΓ'!$C$60</f>
        <v xml:space="preserve">Αγορές καυσίμων κίνησης </v>
      </c>
      <c r="D49" s="38">
        <v>15100</v>
      </c>
      <c r="E49" s="38">
        <v>12522</v>
      </c>
      <c r="F49" s="38">
        <v>0</v>
      </c>
      <c r="G49" s="38">
        <v>0</v>
      </c>
      <c r="H49" s="38">
        <v>0</v>
      </c>
      <c r="I49" s="38">
        <v>0</v>
      </c>
    </row>
    <row r="50" spans="1:9" ht="18" outlineLevel="2">
      <c r="A50" s="33" t="s">
        <v>25</v>
      </c>
      <c r="B50" s="22" t="s">
        <v>37</v>
      </c>
      <c r="C50" s="20" t="str">
        <f>'[1]06-2020 ΙΣΟΛΟΓ-ΑΠΟΛΟΓ'!$C$61</f>
        <v>Αγορές βιβλίων, συγγραμμάτων, περιοδικών και εφημερίδων</v>
      </c>
      <c r="D50" s="38">
        <v>2300</v>
      </c>
      <c r="E50" s="38">
        <v>2300</v>
      </c>
      <c r="F50" s="38">
        <v>1999.9</v>
      </c>
      <c r="G50" s="38">
        <v>1999.9</v>
      </c>
      <c r="H50" s="38">
        <v>0</v>
      </c>
      <c r="I50" s="38">
        <v>1999.9</v>
      </c>
    </row>
    <row r="51" spans="1:9" ht="18" outlineLevel="2">
      <c r="A51" s="33" t="s">
        <v>25</v>
      </c>
      <c r="B51" s="22" t="s">
        <v>38</v>
      </c>
      <c r="C51" s="20" t="str">
        <f>'[1]06-2020 ΙΣΟΛΟΓ-ΑΠΟΛΟΓ'!$C$62</f>
        <v xml:space="preserve">Αγορές χρωμάτων και λοιπών συναφών υλικών </v>
      </c>
      <c r="D51" s="38">
        <v>1500</v>
      </c>
      <c r="E51" s="38">
        <v>1500</v>
      </c>
      <c r="F51" s="38">
        <v>0</v>
      </c>
      <c r="G51" s="38">
        <v>0</v>
      </c>
      <c r="H51" s="38">
        <v>0</v>
      </c>
      <c r="I51" s="38">
        <v>0</v>
      </c>
    </row>
    <row r="52" spans="1:9" outlineLevel="2">
      <c r="A52" s="33" t="s">
        <v>25</v>
      </c>
      <c r="B52" s="22" t="s">
        <v>39</v>
      </c>
      <c r="C52" s="20" t="str">
        <f>'[1]06-2020 ΙΣΟΛΟΓ-ΑΠΟΛΟΓ'!$C$63</f>
        <v>Αγορές λοιπών αγαθών</v>
      </c>
      <c r="D52" s="38">
        <v>1000</v>
      </c>
      <c r="E52" s="38">
        <v>1000</v>
      </c>
      <c r="F52" s="38">
        <v>419.12</v>
      </c>
      <c r="G52" s="38">
        <v>419.12</v>
      </c>
      <c r="H52" s="38">
        <v>0</v>
      </c>
      <c r="I52" s="38">
        <v>419.12</v>
      </c>
    </row>
    <row r="53" spans="1:9" outlineLevel="2">
      <c r="A53" s="33" t="s">
        <v>25</v>
      </c>
      <c r="B53" s="22" t="s">
        <v>40</v>
      </c>
      <c r="C53" s="20" t="str">
        <f>'[1]06-2020 ΙΣΟΛΟΓ-ΑΠΟΛΟΓ'!$C$64</f>
        <v xml:space="preserve">Έξοδα σταθερής τηλεφωνίας </v>
      </c>
      <c r="D53" s="38">
        <v>65000</v>
      </c>
      <c r="E53" s="38">
        <v>65000</v>
      </c>
      <c r="F53" s="38">
        <v>10811.92</v>
      </c>
      <c r="G53" s="38">
        <v>10811.92</v>
      </c>
      <c r="H53" s="38">
        <v>0</v>
      </c>
      <c r="I53" s="38">
        <v>10811.92</v>
      </c>
    </row>
    <row r="54" spans="1:9" outlineLevel="2">
      <c r="A54" s="33" t="s">
        <v>25</v>
      </c>
      <c r="B54" s="22" t="s">
        <v>16</v>
      </c>
      <c r="C54" s="20" t="str">
        <f>'[1]06-2020 ΙΣΟΛΟΓ-ΑΠΟΛΟΓ'!$C$65</f>
        <v>Έξοδα κινητής τηλεφωνίας</v>
      </c>
      <c r="D54" s="38">
        <v>400</v>
      </c>
      <c r="E54" s="38">
        <v>400</v>
      </c>
      <c r="F54" s="38">
        <v>0</v>
      </c>
      <c r="G54" s="38">
        <v>0</v>
      </c>
      <c r="H54" s="38">
        <v>0</v>
      </c>
      <c r="I54" s="38">
        <v>0</v>
      </c>
    </row>
    <row r="55" spans="1:9" outlineLevel="2">
      <c r="A55" s="33" t="s">
        <v>25</v>
      </c>
      <c r="B55" s="22" t="s">
        <v>41</v>
      </c>
      <c r="C55" s="20" t="str">
        <f>'[1]06-2020 ΙΣΟΛΟΓ-ΑΠΟΛΟΓ'!$C$66</f>
        <v>Έξοδα ταχυδρομικών υπηρεσιών</v>
      </c>
      <c r="D55" s="38">
        <v>18000</v>
      </c>
      <c r="E55" s="38">
        <v>18000</v>
      </c>
      <c r="F55" s="38">
        <v>3389.63</v>
      </c>
      <c r="G55" s="38">
        <v>3389.63</v>
      </c>
      <c r="H55" s="38">
        <v>0</v>
      </c>
      <c r="I55" s="38">
        <v>3389.63</v>
      </c>
    </row>
    <row r="56" spans="1:9" ht="18" outlineLevel="2">
      <c r="A56" s="33" t="s">
        <v>25</v>
      </c>
      <c r="B56" s="22" t="s">
        <v>42</v>
      </c>
      <c r="C56" s="20" t="str">
        <f>'[1]06-2020 ΙΣΟΛΟΓ-ΑΠΟΛΟΓ'!$C$67</f>
        <v>Έξοδα μεταφοράς αγαθών και συναφών υπηρεσιών</v>
      </c>
      <c r="D56" s="38">
        <v>300</v>
      </c>
      <c r="E56" s="38">
        <v>300</v>
      </c>
      <c r="F56" s="38">
        <v>0</v>
      </c>
      <c r="G56" s="38">
        <v>0</v>
      </c>
      <c r="H56" s="38">
        <v>0</v>
      </c>
      <c r="I56" s="38">
        <v>0</v>
      </c>
    </row>
    <row r="57" spans="1:9" outlineLevel="2">
      <c r="A57" s="33" t="s">
        <v>25</v>
      </c>
      <c r="B57" s="22" t="s">
        <v>43</v>
      </c>
      <c r="C57" s="20" t="str">
        <f>'[1]06-2020 ΙΣΟΛΟΓ-ΑΠΟΛΟΓ'!$C$68</f>
        <v>Έξοδα ηλεκτρικού ρεύματος</v>
      </c>
      <c r="D57" s="38">
        <v>140000</v>
      </c>
      <c r="E57" s="38">
        <v>140000</v>
      </c>
      <c r="F57" s="38">
        <v>63597.17</v>
      </c>
      <c r="G57" s="38">
        <v>63597.17</v>
      </c>
      <c r="H57" s="38">
        <v>0</v>
      </c>
      <c r="I57" s="38">
        <v>63597.17</v>
      </c>
    </row>
    <row r="58" spans="1:9" outlineLevel="2">
      <c r="A58" s="33" t="s">
        <v>25</v>
      </c>
      <c r="B58" s="22" t="s">
        <v>44</v>
      </c>
      <c r="C58" s="20" t="str">
        <f>'[1]06-2020 ΙΣΟΛΟΓ-ΑΠΟΛΟΓ'!$C$69</f>
        <v>Έξοδα φυσικού αερίου</v>
      </c>
      <c r="D58" s="38">
        <v>55000</v>
      </c>
      <c r="E58" s="38">
        <v>55000</v>
      </c>
      <c r="F58" s="38">
        <v>53326.41</v>
      </c>
      <c r="G58" s="38">
        <v>53326.41</v>
      </c>
      <c r="H58" s="38">
        <v>0</v>
      </c>
      <c r="I58" s="38">
        <v>53326.41</v>
      </c>
    </row>
    <row r="59" spans="1:9" outlineLevel="2">
      <c r="A59" s="33" t="s">
        <v>25</v>
      </c>
      <c r="B59" s="22" t="s">
        <v>45</v>
      </c>
      <c r="C59" s="20" t="str">
        <f>'[1]06-2020 ΙΣΟΛΟΓ-ΑΠΟΛΟΓ'!$C$70</f>
        <v>Έξοδα ύδρευσης και άρδευσης</v>
      </c>
      <c r="D59" s="38">
        <v>8000</v>
      </c>
      <c r="E59" s="38">
        <v>8000</v>
      </c>
      <c r="F59" s="38">
        <v>1289</v>
      </c>
      <c r="G59" s="38">
        <v>1289</v>
      </c>
      <c r="H59" s="38">
        <v>0</v>
      </c>
      <c r="I59" s="38">
        <v>1289</v>
      </c>
    </row>
    <row r="60" spans="1:9" outlineLevel="2">
      <c r="A60" s="33" t="s">
        <v>25</v>
      </c>
      <c r="B60" s="22" t="s">
        <v>46</v>
      </c>
      <c r="C60" s="20" t="str">
        <f>'[1]06-2020 ΙΣΟΛΟΓ-ΑΠΟΛΟΓ'!$C$71</f>
        <v>Έξοδα υπηρεσιών καθαριότητας</v>
      </c>
      <c r="D60" s="38">
        <v>145000</v>
      </c>
      <c r="E60" s="38">
        <v>145000</v>
      </c>
      <c r="F60" s="38">
        <v>59743.8</v>
      </c>
      <c r="G60" s="38">
        <v>59743.8</v>
      </c>
      <c r="H60" s="38">
        <v>0</v>
      </c>
      <c r="I60" s="38">
        <v>59743.8</v>
      </c>
    </row>
    <row r="61" spans="1:9" ht="18" outlineLevel="2">
      <c r="A61" s="33" t="s">
        <v>25</v>
      </c>
      <c r="B61" s="22" t="s">
        <v>47</v>
      </c>
      <c r="C61" s="20" t="str">
        <f>'[1]06-2020 ΙΣΟΛΟΓ-ΑΠΟΛΟΓ'!$C$72</f>
        <v>Αμοιβές και έξοδα συντήρησης, επισκευής κτιρίων και έργων υποδομών</v>
      </c>
      <c r="D61" s="38">
        <v>53000</v>
      </c>
      <c r="E61" s="38">
        <v>45000</v>
      </c>
      <c r="F61" s="38">
        <v>5828</v>
      </c>
      <c r="G61" s="38">
        <v>5828</v>
      </c>
      <c r="H61" s="38">
        <v>0</v>
      </c>
      <c r="I61" s="38">
        <v>5828</v>
      </c>
    </row>
    <row r="62" spans="1:9" ht="18" outlineLevel="2">
      <c r="A62" s="33" t="s">
        <v>25</v>
      </c>
      <c r="B62" s="22" t="s">
        <v>48</v>
      </c>
      <c r="C62" s="20" t="str">
        <f>'[1]06-2020 ΙΣΟΛΟΓ-ΑΠΟΛΟΓ'!$C$73</f>
        <v>Αμοιβές και έξοδα συντήρησης και επισκευής οχημάτων</v>
      </c>
      <c r="D62" s="38">
        <v>2800</v>
      </c>
      <c r="E62" s="38">
        <v>2800</v>
      </c>
      <c r="F62" s="38">
        <v>37.200000000000003</v>
      </c>
      <c r="G62" s="38">
        <v>37.200000000000003</v>
      </c>
      <c r="H62" s="38">
        <v>0</v>
      </c>
      <c r="I62" s="38">
        <v>37.200000000000003</v>
      </c>
    </row>
    <row r="63" spans="1:9" ht="18" outlineLevel="2">
      <c r="A63" s="33" t="s">
        <v>25</v>
      </c>
      <c r="B63" s="22" t="s">
        <v>49</v>
      </c>
      <c r="C63" s="20" t="str">
        <f>'[1]06-2020 ΙΣΟΛΟΓ-ΑΠΟΛΟΓ'!$C$74</f>
        <v>Λοιπές αμοιβές και έξοδα συντηρήσεων και επισκευών</v>
      </c>
      <c r="D63" s="38">
        <v>27000</v>
      </c>
      <c r="E63" s="38">
        <v>27000</v>
      </c>
      <c r="F63" s="38">
        <v>5910.76</v>
      </c>
      <c r="G63" s="38">
        <v>5910.76</v>
      </c>
      <c r="H63" s="38">
        <v>0</v>
      </c>
      <c r="I63" s="38">
        <v>5910.76</v>
      </c>
    </row>
    <row r="64" spans="1:9" outlineLevel="2">
      <c r="A64" s="33" t="s">
        <v>25</v>
      </c>
      <c r="B64" s="22" t="s">
        <v>19</v>
      </c>
      <c r="C64" s="20" t="str">
        <f>'[1]06-2020 ΙΣΟΛΟΓ-ΑΠΟΛΟΓ'!$C$75</f>
        <v>Έξοδα ημερήσιας αποζημίωσης προσωπικού</v>
      </c>
      <c r="D64" s="38">
        <v>11800</v>
      </c>
      <c r="E64" s="38">
        <v>11800</v>
      </c>
      <c r="F64" s="38">
        <v>3500</v>
      </c>
      <c r="G64" s="38">
        <v>3500</v>
      </c>
      <c r="H64" s="38">
        <v>0</v>
      </c>
      <c r="I64" s="38">
        <v>3500</v>
      </c>
    </row>
    <row r="65" spans="1:9" outlineLevel="2">
      <c r="A65" s="33" t="s">
        <v>25</v>
      </c>
      <c r="B65" s="22" t="s">
        <v>20</v>
      </c>
      <c r="C65" s="20" t="str">
        <f>'[1]06-2020 ΙΣΟΛΟΓ-ΑΠΟΛΟΓ'!$C$76</f>
        <v>Έξοδα κίνησης προσωπικού</v>
      </c>
      <c r="D65" s="38">
        <v>13000</v>
      </c>
      <c r="E65" s="38">
        <v>13000</v>
      </c>
      <c r="F65" s="38">
        <v>3500</v>
      </c>
      <c r="G65" s="38">
        <v>3500</v>
      </c>
      <c r="H65" s="38">
        <v>0</v>
      </c>
      <c r="I65" s="38">
        <v>3500</v>
      </c>
    </row>
    <row r="66" spans="1:9" outlineLevel="2">
      <c r="A66" s="33" t="s">
        <v>25</v>
      </c>
      <c r="B66" s="22" t="s">
        <v>21</v>
      </c>
      <c r="C66" s="20" t="str">
        <f>'[1]06-2020 ΙΣΟΛΟΓ-ΑΠΟΛΟΓ'!$C$77</f>
        <v>Έξοδα διανυκτέρευσης προσωπικού</v>
      </c>
      <c r="D66" s="38">
        <v>5800</v>
      </c>
      <c r="E66" s="38">
        <v>5800</v>
      </c>
      <c r="F66" s="38">
        <v>2500</v>
      </c>
      <c r="G66" s="38">
        <v>2500</v>
      </c>
      <c r="H66" s="38">
        <v>0</v>
      </c>
      <c r="I66" s="38">
        <v>2500</v>
      </c>
    </row>
    <row r="67" spans="1:9" ht="18" outlineLevel="2">
      <c r="A67" s="33" t="s">
        <v>25</v>
      </c>
      <c r="B67" s="22" t="s">
        <v>50</v>
      </c>
      <c r="C67" s="20" t="str">
        <f>'[1]06-2020 ΙΣΟΛΟΓ-ΑΠΟΛΟΓ'!$C$78</f>
        <v>Έξοδα για λογιστικές, ελεγκτικές και μηχανογραφικές υπηρεσίες</v>
      </c>
      <c r="D67" s="38">
        <v>20000</v>
      </c>
      <c r="E67" s="38">
        <v>20000</v>
      </c>
      <c r="F67" s="38">
        <v>7019.64</v>
      </c>
      <c r="G67" s="38">
        <v>7019.64</v>
      </c>
      <c r="H67" s="38">
        <v>0</v>
      </c>
      <c r="I67" s="38">
        <v>7019.64</v>
      </c>
    </row>
    <row r="68" spans="1:9" outlineLevel="2">
      <c r="A68" s="33" t="s">
        <v>25</v>
      </c>
      <c r="B68" s="22" t="s">
        <v>51</v>
      </c>
      <c r="C68" s="20" t="str">
        <f>'[1]06-2020 ΙΣΟΛΟΓ-ΑΠΟΛΟΓ'!$C$79</f>
        <v>Έξοδα για εκδόσεις και δημοσιεύσεις</v>
      </c>
      <c r="D68" s="38">
        <v>300</v>
      </c>
      <c r="E68" s="38">
        <v>300</v>
      </c>
      <c r="F68" s="38">
        <v>0</v>
      </c>
      <c r="G68" s="38">
        <v>0</v>
      </c>
      <c r="H68" s="38">
        <v>0</v>
      </c>
      <c r="I68" s="38">
        <v>0</v>
      </c>
    </row>
    <row r="69" spans="1:9" ht="18" outlineLevel="2">
      <c r="A69" s="33" t="s">
        <v>25</v>
      </c>
      <c r="B69" s="22" t="s">
        <v>52</v>
      </c>
      <c r="C69" s="20" t="str">
        <f>'[1]06-2020 ΙΣΟΛΟΓ-ΑΠΟΛΟΓ'!$C$81</f>
        <v>Έξοδα για εκθέσεις, εκδηλώσεις και συνέδρια</v>
      </c>
      <c r="D69" s="38">
        <v>19000</v>
      </c>
      <c r="E69" s="38">
        <v>19000</v>
      </c>
      <c r="F69" s="38">
        <v>4756</v>
      </c>
      <c r="G69" s="38">
        <v>4756</v>
      </c>
      <c r="H69" s="38">
        <v>0</v>
      </c>
      <c r="I69" s="38">
        <v>4756</v>
      </c>
    </row>
    <row r="70" spans="1:9" outlineLevel="2">
      <c r="A70" s="33" t="s">
        <v>25</v>
      </c>
      <c r="B70" s="22" t="s">
        <v>53</v>
      </c>
      <c r="C70" s="20" t="str">
        <f>'[1]06-2020 ΙΣΟΛΟΓ-ΑΠΟΛΟΓ'!$C$82</f>
        <v>Έξοδα για λοιπές υπηρεσίες</v>
      </c>
      <c r="D70" s="38">
        <v>50000</v>
      </c>
      <c r="E70" s="38">
        <v>50000</v>
      </c>
      <c r="F70" s="38">
        <v>11292.31</v>
      </c>
      <c r="G70" s="38">
        <v>10052.31</v>
      </c>
      <c r="H70" s="38">
        <v>0</v>
      </c>
      <c r="I70" s="38">
        <v>10052.31</v>
      </c>
    </row>
    <row r="71" spans="1:9" ht="18" outlineLevel="2">
      <c r="A71" s="33" t="s">
        <v>25</v>
      </c>
      <c r="B71" s="22" t="s">
        <v>54</v>
      </c>
      <c r="C71" s="20" t="str">
        <f>'[1]06-2020 ΙΣΟΛΟΓ-ΑΠΟΛΟΓ'!$C$83</f>
        <v>Αγορές συσκευών θέρμανσης και κλιματισμού</v>
      </c>
      <c r="D71" s="38">
        <v>2000</v>
      </c>
      <c r="E71" s="38">
        <v>2700</v>
      </c>
      <c r="F71" s="38">
        <v>0</v>
      </c>
      <c r="G71" s="38">
        <v>0</v>
      </c>
      <c r="H71" s="38">
        <v>0</v>
      </c>
      <c r="I71" s="38">
        <v>0</v>
      </c>
    </row>
    <row r="72" spans="1:9" ht="18" outlineLevel="2">
      <c r="A72" s="33" t="s">
        <v>25</v>
      </c>
      <c r="B72" s="22" t="s">
        <v>55</v>
      </c>
      <c r="C72" s="20" t="str">
        <f>'[1]06-2020 ΙΣΟΛΟΓ-ΑΠΟΛΟΓ'!$C$84</f>
        <v>Αγορές φωτοαντιγραφικών και λοιπών μηχανών γραφείου</v>
      </c>
      <c r="D72" s="38">
        <v>4000</v>
      </c>
      <c r="E72" s="38">
        <v>11600</v>
      </c>
      <c r="F72" s="38">
        <v>7440</v>
      </c>
      <c r="G72" s="38">
        <v>7440</v>
      </c>
      <c r="H72" s="38">
        <v>0</v>
      </c>
      <c r="I72" s="38">
        <v>7440</v>
      </c>
    </row>
    <row r="73" spans="1:9" outlineLevel="2">
      <c r="A73" s="33" t="s">
        <v>25</v>
      </c>
      <c r="B73" s="22" t="s">
        <v>56</v>
      </c>
      <c r="C73" s="20" t="str">
        <f>'[1]06-2020 ΙΣΟΛΟΓ-ΑΠΟΛΟΓ'!$C$85</f>
        <v>Αγορές λοιπών μηχανημάτων και εργαλείων</v>
      </c>
      <c r="D73" s="38">
        <v>1000</v>
      </c>
      <c r="E73" s="38">
        <v>1000</v>
      </c>
      <c r="F73" s="38">
        <v>0</v>
      </c>
      <c r="G73" s="38">
        <v>0</v>
      </c>
      <c r="H73" s="38">
        <v>0</v>
      </c>
      <c r="I73" s="38">
        <v>0</v>
      </c>
    </row>
    <row r="74" spans="1:9" ht="18" outlineLevel="2">
      <c r="A74" s="33" t="s">
        <v>25</v>
      </c>
      <c r="B74" s="22" t="s">
        <v>57</v>
      </c>
      <c r="C74" s="20" t="str">
        <f>'[1]06-2020 ΙΣΟΛΟΓ-ΑΠΟΛΟΓ'!$C$86</f>
        <v>Αγορές ηλεκτρονικών υπολογιστών και συναφούς εξοπλισμού</v>
      </c>
      <c r="D74" s="38">
        <v>61000</v>
      </c>
      <c r="E74" s="38">
        <v>61000</v>
      </c>
      <c r="F74" s="38">
        <v>0</v>
      </c>
      <c r="G74" s="38">
        <v>0</v>
      </c>
      <c r="H74" s="38">
        <v>0</v>
      </c>
      <c r="I74" s="38">
        <v>0</v>
      </c>
    </row>
    <row r="75" spans="1:9" ht="18.75" outlineLevel="2">
      <c r="A75" s="33" t="s">
        <v>25</v>
      </c>
      <c r="B75" s="22" t="s">
        <v>58</v>
      </c>
      <c r="C75" s="21" t="s">
        <v>67</v>
      </c>
      <c r="D75" s="38">
        <v>0</v>
      </c>
      <c r="E75" s="38">
        <v>850</v>
      </c>
      <c r="F75" s="38">
        <v>730.05</v>
      </c>
      <c r="G75" s="38">
        <v>730.05</v>
      </c>
      <c r="H75" s="38">
        <v>0</v>
      </c>
      <c r="I75" s="38">
        <v>730.05</v>
      </c>
    </row>
    <row r="76" spans="1:9" ht="13.5" outlineLevel="2" thickBot="1">
      <c r="A76" s="34" t="s">
        <v>25</v>
      </c>
      <c r="B76" s="23" t="s">
        <v>59</v>
      </c>
      <c r="C76" s="30" t="str">
        <f>'[1]06-2020 ΙΣΟΛΟΓ-ΑΠΟΛΟΓ'!$C$90</f>
        <v>Αγορές λογισμικού υπολογιστών</v>
      </c>
      <c r="D76" s="39">
        <v>10000</v>
      </c>
      <c r="E76" s="39">
        <v>10000</v>
      </c>
      <c r="F76" s="39">
        <v>0</v>
      </c>
      <c r="G76" s="39">
        <v>0</v>
      </c>
      <c r="H76" s="39">
        <v>0</v>
      </c>
      <c r="I76" s="39">
        <v>0</v>
      </c>
    </row>
    <row r="77" spans="1:9" ht="13.5" outlineLevel="1" thickBot="1">
      <c r="A77" s="35" t="s">
        <v>25</v>
      </c>
      <c r="B77" s="27"/>
      <c r="C77" s="28"/>
      <c r="D77" s="40">
        <v>4128000</v>
      </c>
      <c r="E77" s="40">
        <v>4151872</v>
      </c>
      <c r="F77" s="40">
        <v>1171772.53</v>
      </c>
      <c r="G77" s="40">
        <v>1169571.1200000001</v>
      </c>
      <c r="H77" s="40">
        <v>1437953.86</v>
      </c>
      <c r="I77" s="41">
        <v>2607524.98</v>
      </c>
    </row>
    <row r="78" spans="1:9" ht="13.5" thickBot="1">
      <c r="A78" s="37"/>
      <c r="B78" s="31"/>
      <c r="C78" s="32"/>
      <c r="D78" s="43">
        <v>4983000</v>
      </c>
      <c r="E78" s="43">
        <v>5006872</v>
      </c>
      <c r="F78" s="43">
        <v>1460178.1</v>
      </c>
      <c r="G78" s="43">
        <v>1455865.25</v>
      </c>
      <c r="H78" s="43">
        <v>1684803.92</v>
      </c>
      <c r="I78" s="44">
        <v>3140669.17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ΙΟΥΝΙΟΣ 2022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dcterms:created xsi:type="dcterms:W3CDTF">2022-06-01T08:16:08Z</dcterms:created>
  <dcterms:modified xsi:type="dcterms:W3CDTF">2022-08-01T09:07:12Z</dcterms:modified>
</cp:coreProperties>
</file>