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έντυπο οικονομικής προσφοράς" sheetId="1" r:id="rId1"/>
  </sheets>
  <externalReferences>
    <externalReference r:id="rId4"/>
    <externalReference r:id="rId5"/>
  </externalReferences>
  <definedNames>
    <definedName name="_xlnm.Print_Area" localSheetId="0">'έντυπο οικονομικής προσφοράς'!$A$1:$G$27</definedName>
    <definedName name="τκ">'[2]ΤΟΠ'!$J$14</definedName>
  </definedNames>
  <calcPr calcId="125725"/>
</workbook>
</file>

<file path=xl/sharedStrings.xml><?xml version="1.0" encoding="utf-8"?>
<sst xmlns="http://schemas.openxmlformats.org/spreadsheetml/2006/main" count="42" uniqueCount="42">
  <si>
    <t>ΕΛΛΗΝΙΚΗ ΔΗΜΟΚΡΑΤΙΑ</t>
  </si>
  <si>
    <t>ΜΕΛΕΤΗ:</t>
  </si>
  <si>
    <t>Ενεργειακή αναβάθμιση κουφωμάτων</t>
  </si>
  <si>
    <t>ΥΠΟΥΡΓΕΙΟ ΕΣΩΤΕΡΙΚΩΝ</t>
  </si>
  <si>
    <t xml:space="preserve"> στο κτίριο του Διοικητηρίου Θεσσαλονίκης</t>
  </si>
  <si>
    <t>(ΤΟΜΕΑΣ ΜΑΚΕΔΟΝΙΑΣ ΚΑΙ ΘΡΑΚΗΣ)</t>
  </si>
  <si>
    <t>ΓΕΝΙΚΗ ΔΙΕΥΘΥΝΣΗ</t>
  </si>
  <si>
    <t>ΧΡΗΜΑΤΟΔΟΤΗΣΗ:</t>
  </si>
  <si>
    <t>2018ΣΕ43960002</t>
  </si>
  <si>
    <t>ΔΙΕΥΘΥΝΣΗ ΠΕΡΙΒΑΛΛΟΝΤΟΣ, ΠΟΛΙΤΙΣΜΟΥ ΚΑΙ ΠΟΛΙΤΙΣΤΙΚΗΣ ΚΛΗΡΟΝΟΜΙΑΣ ΚΑΙ ΑΘΛΗΤΙΣΜΟΥ</t>
  </si>
  <si>
    <t>ΠΡΟΕΚΤΙΜΩΜΕΝΗ ΑΜΟΙΒΗ:</t>
  </si>
  <si>
    <t>ΤΜΗΜΑ ΤΕΧΝΙΚΗΣ ΥΠΟΣΤΗΡΙΞΗΣ</t>
  </si>
  <si>
    <t>ΕΝΤΥΠΟ ΟΙΚΟΝΟΜΙΚΗΣ ΠΡΟΣΦΟΡΑΣ</t>
  </si>
  <si>
    <t>Είδος Μελέτης</t>
  </si>
  <si>
    <t>Προεκτιμώμενη Αμοιβή  Μελέτης</t>
  </si>
  <si>
    <t>Προσφερόμενο ποσοστό έκπτωσης επί τοις εκατό (%) - ολογράφως</t>
  </si>
  <si>
    <t>Προσφερόμενο ποσοστό έκπτωσης – αριθμητικώς</t>
  </si>
  <si>
    <t>Προσφερόμενη Τιμή ανά κατηγορία μελέτης</t>
  </si>
  <si>
    <t>Αρχιτεκτονική Μελέτη</t>
  </si>
  <si>
    <r>
      <t>Σύνολο αμοιβών προ Φ.Π.Α.</t>
    </r>
    <r>
      <rPr>
        <b/>
        <sz val="11"/>
        <color theme="1"/>
        <rFont val="Arial"/>
        <family val="2"/>
      </rPr>
      <t xml:space="preserve"> {Α}</t>
    </r>
  </si>
  <si>
    <t>{Β}</t>
  </si>
  <si>
    <t>Μέση τεκμαρτή έκπτωση: Γ=(Α-Β)/(Α*100)</t>
  </si>
  <si>
    <t>{Γ}</t>
  </si>
  <si>
    <t>Απρόβλεπτα 15%:                    15%*Α=</t>
  </si>
  <si>
    <t>15%*Β=</t>
  </si>
  <si>
    <t>Σύνολο με Απρόβλεπτα:</t>
  </si>
  <si>
    <t>Φ.Π.Α. 24%:</t>
  </si>
  <si>
    <t>ΣΥΝΟΛΟ:</t>
  </si>
  <si>
    <t>ΣΥΝΤΑΧΘΗΚΕ</t>
  </si>
  <si>
    <t>ΕΛΕΓΧΘΗΚΕ ΚΑΙ ΘΕΩΡΗΘΗΚΕ</t>
  </si>
  <si>
    <t>/   / 2021</t>
  </si>
  <si>
    <t xml:space="preserve"> /   / 2021</t>
  </si>
  <si>
    <t xml:space="preserve"> /  / 2021</t>
  </si>
  <si>
    <t>Η συντάξασα</t>
  </si>
  <si>
    <t>Ο Αν. Προϊστάμενος του Τμήματος Τεχνικής Υποστήριξης</t>
  </si>
  <si>
    <t>Η Προϊσταμένη της Διεύθυνσης Περιβάλλοντος, Πολιτισμού και Πολιτιστικής Κληρονομιάς και Αθλητισμού</t>
  </si>
  <si>
    <t>Δημητρακούδη Κωνσταντία</t>
  </si>
  <si>
    <t>Δημήτριος Δούκας</t>
  </si>
  <si>
    <t>Νικολέτα Τσικώτη</t>
  </si>
  <si>
    <t>Πολιτικός Μηχανικός με Α΄β.</t>
  </si>
  <si>
    <t>ΔΕ Τεχνικός με Α΄β.</t>
  </si>
  <si>
    <t>Αρχιτέκτων Μηχανικός με Α΄β.</t>
  </si>
</sst>
</file>

<file path=xl/styles.xml><?xml version="1.0" encoding="utf-8"?>
<styleSheet xmlns="http://schemas.openxmlformats.org/spreadsheetml/2006/main">
  <numFmts count="2">
    <numFmt numFmtId="164" formatCode="#,##0.00&quot; &quot;[$€-408];[Red]&quot;-&quot;#,##0.00&quot; &quot;[$€-408]"/>
    <numFmt numFmtId="165" formatCode="0.00&quot; μ.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sz val="10"/>
      <name val="Arial Greek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EA6B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10" fillId="2" borderId="0">
      <alignment/>
      <protection/>
    </xf>
    <xf numFmtId="0" fontId="10" fillId="3" borderId="0">
      <alignment/>
      <protection/>
    </xf>
    <xf numFmtId="0" fontId="9" fillId="4" borderId="0">
      <alignment/>
      <protection/>
    </xf>
    <xf numFmtId="0" fontId="11" fillId="5" borderId="0">
      <alignment/>
      <protection/>
    </xf>
    <xf numFmtId="0" fontId="12" fillId="6" borderId="0">
      <alignment/>
      <protection/>
    </xf>
    <xf numFmtId="165" fontId="13" fillId="0" borderId="0" applyFill="0" applyBorder="0" applyAlignment="0" applyProtection="0"/>
    <xf numFmtId="0" fontId="14" fillId="0" borderId="0">
      <alignment/>
      <protection/>
    </xf>
    <xf numFmtId="0" fontId="15" fillId="7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8" borderId="0">
      <alignment/>
      <protection/>
    </xf>
    <xf numFmtId="0" fontId="21" fillId="8" borderId="1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4" fillId="0" borderId="0" xfId="20" applyFont="1" applyFill="1">
      <alignment/>
      <protection/>
    </xf>
    <xf numFmtId="0" fontId="5" fillId="0" borderId="0" xfId="20" applyFont="1" applyFill="1" applyBorder="1" applyAlignment="1">
      <alignment horizontal="right" vertical="center" wrapText="1"/>
      <protection/>
    </xf>
    <xf numFmtId="0" fontId="6" fillId="0" borderId="0" xfId="20" applyFont="1" applyFill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5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horizontal="left" wrapText="1"/>
    </xf>
    <xf numFmtId="164" fontId="4" fillId="0" borderId="0" xfId="20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9" borderId="2" xfId="20" applyFont="1" applyFill="1" applyBorder="1" applyAlignment="1">
      <alignment horizontal="center" vertical="center"/>
      <protection/>
    </xf>
    <xf numFmtId="0" fontId="2" fillId="9" borderId="2" xfId="20" applyFont="1" applyFill="1" applyBorder="1" applyAlignment="1">
      <alignment horizontal="center" vertical="center" wrapText="1"/>
      <protection/>
    </xf>
    <xf numFmtId="0" fontId="2" fillId="9" borderId="2" xfId="20" applyFont="1" applyFill="1" applyBorder="1" applyAlignment="1">
      <alignment horizontal="center" wrapText="1"/>
      <protection/>
    </xf>
    <xf numFmtId="0" fontId="2" fillId="0" borderId="2" xfId="20" applyFont="1" applyFill="1" applyBorder="1">
      <alignment/>
      <protection/>
    </xf>
    <xf numFmtId="164" fontId="4" fillId="0" borderId="2" xfId="20" applyNumberFormat="1" applyFont="1" applyFill="1" applyBorder="1">
      <alignment/>
      <protection/>
    </xf>
    <xf numFmtId="0" fontId="4" fillId="0" borderId="2" xfId="20" applyFont="1" applyFill="1" applyBorder="1">
      <alignment/>
      <protection/>
    </xf>
    <xf numFmtId="0" fontId="4" fillId="9" borderId="3" xfId="20" applyFont="1" applyFill="1" applyBorder="1" applyAlignment="1">
      <alignment horizontal="right"/>
      <protection/>
    </xf>
    <xf numFmtId="164" fontId="2" fillId="0" borderId="4" xfId="20" applyNumberFormat="1" applyFont="1" applyFill="1" applyBorder="1">
      <alignment/>
      <protection/>
    </xf>
    <xf numFmtId="0" fontId="4" fillId="0" borderId="4" xfId="20" applyFont="1" applyFill="1" applyBorder="1">
      <alignment/>
      <protection/>
    </xf>
    <xf numFmtId="0" fontId="2" fillId="9" borderId="5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right"/>
      <protection/>
    </xf>
    <xf numFmtId="0" fontId="2" fillId="9" borderId="6" xfId="20" applyFont="1" applyFill="1" applyBorder="1" applyAlignment="1">
      <alignment horizontal="center"/>
      <protection/>
    </xf>
    <xf numFmtId="164" fontId="4" fillId="0" borderId="0" xfId="20" applyNumberFormat="1" applyFont="1" applyFill="1" applyBorder="1">
      <alignment/>
      <protection/>
    </xf>
    <xf numFmtId="0" fontId="4" fillId="0" borderId="0" xfId="20" applyFont="1" applyFill="1" applyAlignment="1">
      <alignment horizontal="center"/>
      <protection/>
    </xf>
    <xf numFmtId="164" fontId="4" fillId="0" borderId="7" xfId="20" applyNumberFormat="1" applyFont="1" applyFill="1" applyBorder="1">
      <alignment/>
      <protection/>
    </xf>
    <xf numFmtId="164" fontId="4" fillId="0" borderId="0" xfId="20" applyNumberFormat="1" applyFont="1" applyFill="1">
      <alignment/>
      <protection/>
    </xf>
    <xf numFmtId="0" fontId="4" fillId="0" borderId="0" xfId="20" applyFont="1" applyFill="1" applyBorder="1">
      <alignment/>
      <protection/>
    </xf>
    <xf numFmtId="0" fontId="4" fillId="0" borderId="0" xfId="0" applyFont="1" applyAlignment="1">
      <alignment horizontal="centerContinuous" vertical="top" wrapText="1"/>
    </xf>
    <xf numFmtId="0" fontId="4" fillId="0" borderId="0" xfId="20" applyFont="1" applyAlignment="1">
      <alignment horizontal="centerContinuous"/>
      <protection/>
    </xf>
    <xf numFmtId="0" fontId="4" fillId="0" borderId="0" xfId="20" applyFont="1" applyFill="1" applyAlignment="1">
      <alignment horizontal="centerContinuous"/>
      <protection/>
    </xf>
    <xf numFmtId="14" fontId="4" fillId="0" borderId="0" xfId="0" applyNumberFormat="1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Euro" xfId="27"/>
    <cellStyle name="Footnote" xfId="28"/>
    <cellStyle name="Good" xfId="29"/>
    <cellStyle name="Heading (user)" xfId="30"/>
    <cellStyle name="Heading 1" xfId="31"/>
    <cellStyle name="Heading 2" xfId="32"/>
    <cellStyle name="Hyperlink" xfId="33"/>
    <cellStyle name="Neutral" xfId="34"/>
    <cellStyle name="Note" xfId="35"/>
    <cellStyle name="Status" xfId="36"/>
    <cellStyle name="Text" xfId="37"/>
    <cellStyle name="Warning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itrakoudi\AppData\Local\Microsoft\Windows\INetCache\Content.Outlook\GVOCF0Q4\&#917;&#957;&#964;&#965;&#960;&#959;%20&#927;&#953;&#954;&#959;&#957;&#959;&#956;&#953;&#954;&#942;&#962;%20&#928;&#961;&#959;&#963;&#966;&#959;&#961;&#940;&#96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916;&#919;&#924;&#919;&#932;&#929;&#913;&#922;&#927;&#933;&#916;&#919;\&#916;&#921;&#927;&#921;&#922;&#919;&#932;&#919;&#929;&#921;&#927;\BENEFIT\&#924;&#917;&#923;&#917;&#932;&#919;%20BENEFIT\&#928;&#961;&#959;&#971;&#960;&#959;&#955;&#959;&#947;&#953;&#963;&#956;&#972;&#962;%20-%20&#928;&#961;&#959;&#949;&#954;&#964;&#943;&#956;&#951;&#963;&#951;%20&#945;&#956;&#959;&#953;&#946;&#942;&#962;%20&#956;&#949;&#955;&#941;&#964;&#951;&#962;%20&#917;&#915;&#925;&#913;&#932;&#921;&#913;%20-%20&#925;&#913;&#927;&#933;&#931;&#913;%209-11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ΜΟΙΒΕΣ ΜΕΛΕΤΗΣ "/>
      <sheetName val="έντυπο οικονομικής προσφοράς"/>
      <sheetName val="Φύλλο2"/>
      <sheetName val="ΑΜΟΙΒΕΣ ΜΕΛΕΤΗΣ  (2)"/>
    </sheetNames>
    <sheetDataSet>
      <sheetData sheetId="0">
        <row r="8">
          <cell r="I8">
            <v>17092.94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ΡΟΫΠΟΛΟΓΙΣΜΟΣ"/>
      <sheetName val="ΤΟΠ"/>
      <sheetName val="ΟΔΟ"/>
      <sheetName val="ΣΤΑΤ"/>
      <sheetName val="ΥΔΡ"/>
      <sheetName val="ΠΕΡ"/>
      <sheetName val="Η-Μ "/>
      <sheetName val="ΓΕΩΛ"/>
      <sheetName val="ΓΕΩΤ"/>
      <sheetName val="ΠΡΑΣ. ΣΑΥ-ΦΑΥ"/>
      <sheetName val="ΣΗΜΕΙΩΣΕΙΣ"/>
      <sheetName val="ΥΔΡ ενιαίο"/>
      <sheetName val="ΓΕΩΤ για διαγραφή"/>
    </sheetNames>
    <sheetDataSet>
      <sheetData sheetId="0" refreshError="1"/>
      <sheetData sheetId="1" refreshError="1">
        <row r="14">
          <cell r="J14">
            <v>1.205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0"/>
  <sheetViews>
    <sheetView tabSelected="1" workbookViewId="0" topLeftCell="A1">
      <selection activeCell="C18" sqref="C18"/>
    </sheetView>
  </sheetViews>
  <sheetFormatPr defaultColWidth="9.140625" defaultRowHeight="15"/>
  <cols>
    <col min="1" max="1" width="10.28125" style="2" customWidth="1"/>
    <col min="2" max="2" width="34.00390625" style="2" customWidth="1"/>
    <col min="3" max="3" width="20.8515625" style="2" customWidth="1"/>
    <col min="4" max="4" width="33.57421875" style="2" customWidth="1"/>
    <col min="5" max="5" width="17.00390625" style="2" customWidth="1"/>
    <col min="6" max="6" width="18.7109375" style="2" customWidth="1"/>
    <col min="7" max="7" width="15.7109375" style="2" customWidth="1"/>
    <col min="8" max="8" width="7.28125" style="2" customWidth="1"/>
    <col min="9" max="1023" width="12.140625" style="2" customWidth="1"/>
    <col min="1024" max="16384" width="9.140625" style="5" customWidth="1"/>
  </cols>
  <sheetData>
    <row r="1" spans="1:1024" s="2" customFormat="1" ht="15.75">
      <c r="A1" s="1" t="s">
        <v>0</v>
      </c>
      <c r="B1" s="1"/>
      <c r="D1" s="3" t="s">
        <v>1</v>
      </c>
      <c r="E1" s="4" t="s">
        <v>2</v>
      </c>
      <c r="AMJ1" s="5"/>
    </row>
    <row r="2" spans="1:1024" s="2" customFormat="1" ht="15.75">
      <c r="A2" s="1" t="s">
        <v>3</v>
      </c>
      <c r="B2" s="1"/>
      <c r="D2" s="6"/>
      <c r="E2" s="4" t="s">
        <v>4</v>
      </c>
      <c r="AMJ2" s="5"/>
    </row>
    <row r="3" spans="1:5" s="2" customFormat="1" ht="15">
      <c r="A3" s="1" t="s">
        <v>5</v>
      </c>
      <c r="B3" s="1"/>
      <c r="D3" s="7"/>
      <c r="E3" s="8"/>
    </row>
    <row r="4" spans="1:5" s="2" customFormat="1" ht="15">
      <c r="A4" s="1" t="s">
        <v>6</v>
      </c>
      <c r="B4" s="1"/>
      <c r="D4" s="3" t="s">
        <v>7</v>
      </c>
      <c r="E4" s="9" t="s">
        <v>8</v>
      </c>
    </row>
    <row r="5" spans="1:5" s="2" customFormat="1" ht="29.25" customHeight="1">
      <c r="A5" s="10" t="s">
        <v>9</v>
      </c>
      <c r="B5" s="10"/>
      <c r="C5" s="10"/>
      <c r="D5" s="3" t="s">
        <v>10</v>
      </c>
      <c r="E5" s="11">
        <f>C16</f>
        <v>24374.53</v>
      </c>
    </row>
    <row r="6" spans="1:5" s="2" customFormat="1" ht="15">
      <c r="A6" s="12" t="s">
        <v>11</v>
      </c>
      <c r="B6" s="13"/>
      <c r="C6" s="14"/>
      <c r="D6" s="15"/>
      <c r="E6" s="16"/>
    </row>
    <row r="7" s="2" customFormat="1" ht="9" customHeight="1">
      <c r="B7" s="13"/>
    </row>
    <row r="8" spans="2:6" s="2" customFormat="1" ht="15">
      <c r="B8" s="17" t="s">
        <v>12</v>
      </c>
      <c r="C8" s="17"/>
      <c r="D8" s="17"/>
      <c r="E8" s="17"/>
      <c r="F8" s="17"/>
    </row>
    <row r="9" spans="2:6" s="2" customFormat="1" ht="60">
      <c r="B9" s="18" t="s">
        <v>13</v>
      </c>
      <c r="C9" s="19" t="s">
        <v>14</v>
      </c>
      <c r="D9" s="20" t="s">
        <v>15</v>
      </c>
      <c r="E9" s="20" t="s">
        <v>16</v>
      </c>
      <c r="F9" s="20" t="s">
        <v>17</v>
      </c>
    </row>
    <row r="10" spans="2:6" s="2" customFormat="1" ht="20.25" customHeight="1">
      <c r="B10" s="21" t="s">
        <v>18</v>
      </c>
      <c r="C10" s="22">
        <f>'[1]ΑΜΟΙΒΕΣ ΜΕΛΕΤΗΣ '!I8</f>
        <v>17092.94</v>
      </c>
      <c r="D10" s="23"/>
      <c r="E10" s="23"/>
      <c r="F10" s="23"/>
    </row>
    <row r="11" spans="2:6" s="2" customFormat="1" ht="20.25" customHeight="1">
      <c r="B11" s="24" t="s">
        <v>19</v>
      </c>
      <c r="C11" s="25">
        <f>SUM(C10:C10)</f>
        <v>17092.94</v>
      </c>
      <c r="D11" s="26"/>
      <c r="E11" s="27" t="s">
        <v>20</v>
      </c>
      <c r="F11" s="23"/>
    </row>
    <row r="12" spans="2:4" s="2" customFormat="1" ht="20.25" customHeight="1">
      <c r="B12" s="28" t="s">
        <v>21</v>
      </c>
      <c r="D12" s="29" t="s">
        <v>22</v>
      </c>
    </row>
    <row r="13" spans="2:6" s="2" customFormat="1" ht="20.25" customHeight="1">
      <c r="B13" s="28" t="s">
        <v>23</v>
      </c>
      <c r="C13" s="30">
        <f>ROUND(0.15*C11,2)</f>
        <v>2563.94</v>
      </c>
      <c r="D13" s="5"/>
      <c r="E13" s="31" t="s">
        <v>24</v>
      </c>
      <c r="F13" s="26"/>
    </row>
    <row r="14" spans="2:6" s="2" customFormat="1" ht="20.25" customHeight="1">
      <c r="B14" s="28" t="s">
        <v>25</v>
      </c>
      <c r="C14" s="30">
        <f>C11+C13</f>
        <v>19656.879999999997</v>
      </c>
      <c r="D14" s="5"/>
      <c r="F14" s="26"/>
    </row>
    <row r="15" spans="2:6" s="2" customFormat="1" ht="20.25" customHeight="1">
      <c r="B15" s="28" t="s">
        <v>26</v>
      </c>
      <c r="C15" s="32">
        <f>ROUND(0.24*C14,2)</f>
        <v>4717.65</v>
      </c>
      <c r="D15" s="5"/>
      <c r="F15" s="26"/>
    </row>
    <row r="16" spans="2:6" s="2" customFormat="1" ht="20.25" customHeight="1">
      <c r="B16" s="28" t="s">
        <v>27</v>
      </c>
      <c r="C16" s="33">
        <f>C14+C15</f>
        <v>24374.53</v>
      </c>
      <c r="D16" s="5"/>
      <c r="F16" s="26"/>
    </row>
    <row r="17" spans="2:6" s="2" customFormat="1" ht="15">
      <c r="B17" s="28"/>
      <c r="C17" s="33"/>
      <c r="D17" s="5"/>
      <c r="F17" s="34"/>
    </row>
    <row r="18" spans="2:6" s="2" customFormat="1" ht="16.5" customHeight="1">
      <c r="B18" s="35" t="s">
        <v>28</v>
      </c>
      <c r="C18" s="35" t="s">
        <v>29</v>
      </c>
      <c r="D18" s="36"/>
      <c r="E18" s="37"/>
      <c r="F18" s="37"/>
    </row>
    <row r="19" spans="1:1023" ht="15">
      <c r="A19" s="5"/>
      <c r="B19" s="38" t="s">
        <v>30</v>
      </c>
      <c r="C19" s="36"/>
      <c r="D19" s="38" t="s">
        <v>31</v>
      </c>
      <c r="E19" s="38" t="s">
        <v>32</v>
      </c>
      <c r="F19" s="37"/>
      <c r="G19" s="3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</row>
    <row r="20" spans="1:1023" ht="42.75">
      <c r="A20" s="5"/>
      <c r="B20" s="35" t="s">
        <v>33</v>
      </c>
      <c r="C20" s="36"/>
      <c r="D20" s="35" t="s">
        <v>34</v>
      </c>
      <c r="E20" s="35" t="s">
        <v>35</v>
      </c>
      <c r="F20" s="36"/>
      <c r="G20" s="3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</row>
    <row r="21" spans="1:1023" ht="15">
      <c r="A21" s="5"/>
      <c r="B21" s="5"/>
      <c r="C21" s="35"/>
      <c r="D21" s="39"/>
      <c r="E21" s="39"/>
      <c r="F21" s="3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</row>
    <row r="22" spans="1:1023" ht="15">
      <c r="A22" s="5"/>
      <c r="B22" s="5"/>
      <c r="C22" s="35"/>
      <c r="D22" s="39"/>
      <c r="E22" s="39"/>
      <c r="F22" s="3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</row>
    <row r="23" spans="1:1023" ht="15">
      <c r="A23" s="5"/>
      <c r="B23" s="5"/>
      <c r="C23" s="36"/>
      <c r="D23" s="40"/>
      <c r="E23" s="35"/>
      <c r="F23" s="3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</row>
    <row r="24" spans="1:1023" ht="15">
      <c r="A24" s="5"/>
      <c r="B24" s="35" t="s">
        <v>36</v>
      </c>
      <c r="C24" s="35"/>
      <c r="D24" s="35" t="s">
        <v>37</v>
      </c>
      <c r="E24" s="35" t="s">
        <v>38</v>
      </c>
      <c r="F24" s="36"/>
      <c r="G24" s="3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</row>
    <row r="25" spans="1:1023" ht="15">
      <c r="A25" s="5"/>
      <c r="B25" s="35" t="s">
        <v>39</v>
      </c>
      <c r="C25" s="35"/>
      <c r="D25" s="35" t="s">
        <v>40</v>
      </c>
      <c r="E25" s="35" t="s">
        <v>41</v>
      </c>
      <c r="F25" s="36"/>
      <c r="G25" s="3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</row>
    <row r="26" spans="1:1023" ht="15">
      <c r="A26" s="5"/>
      <c r="B26" s="35"/>
      <c r="C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</row>
    <row r="27" spans="1:1023" ht="15">
      <c r="A27" s="5"/>
      <c r="B27" s="35"/>
      <c r="C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</row>
    <row r="28" spans="1:1023" ht="15">
      <c r="A28" s="5"/>
      <c r="B28" s="39"/>
      <c r="C28" s="3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</row>
    <row r="29" spans="1:1023" ht="15">
      <c r="A29" s="5"/>
      <c r="B29" s="5"/>
      <c r="C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</row>
    <row r="30" spans="1:1023" ht="15">
      <c r="A30" s="5"/>
      <c r="B30" s="5"/>
      <c r="C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</row>
  </sheetData>
  <mergeCells count="6">
    <mergeCell ref="A1:B1"/>
    <mergeCell ref="A2:B2"/>
    <mergeCell ref="A3:B3"/>
    <mergeCell ref="A4:B4"/>
    <mergeCell ref="A5:C5"/>
    <mergeCell ref="B8:F8"/>
  </mergeCells>
  <printOptions/>
  <pageMargins left="0.31496062992125984" right="0.31496062992125984" top="0.7086614173228347" bottom="0.7086614173228347" header="0.31496062992125984" footer="0.31496062992125984"/>
  <pageSetup firstPageNumber="1" useFirstPageNumber="1" fitToHeight="0" fitToWidth="0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dimitrakoudi</dc:creator>
  <cp:keywords/>
  <dc:description/>
  <cp:lastModifiedBy>dimitrakoudi</cp:lastModifiedBy>
  <dcterms:created xsi:type="dcterms:W3CDTF">2021-08-31T10:04:24Z</dcterms:created>
  <dcterms:modified xsi:type="dcterms:W3CDTF">2021-08-31T10:05:13Z</dcterms:modified>
  <cp:category/>
  <cp:version/>
  <cp:contentType/>
  <cp:contentStatus/>
</cp:coreProperties>
</file>